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867" activeTab="3"/>
  </bookViews>
  <sheets>
    <sheet name="Д 10" sheetId="1" r:id="rId1"/>
    <sheet name="М9" sheetId="2" r:id="rId2"/>
    <sheet name="Д 9" sheetId="3" r:id="rId3"/>
    <sheet name="М10" sheetId="4" r:id="rId4"/>
    <sheet name="Утеш М9" sheetId="5" r:id="rId5"/>
    <sheet name="Утеш. Д 9" sheetId="6" r:id="rId6"/>
    <sheet name="Утеш Д 10" sheetId="7" r:id="rId7"/>
  </sheets>
  <externalReferences>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'Д 10'!$A$1:$U$96</definedName>
    <definedName name="_xlnm.Print_Area" localSheetId="3">'М10'!$A$1:$J$49</definedName>
    <definedName name="_xlnm.Print_Area" localSheetId="1">'М9'!$A$1:$O$71</definedName>
    <definedName name="_xlnm.Print_Area" localSheetId="5">'Утеш. Д 9'!$A$1:$P$54</definedName>
  </definedNames>
  <calcPr fullCalcOnLoad="1"/>
</workbook>
</file>

<file path=xl/comments1.xml><?xml version="1.0" encoding="utf-8"?>
<comments xmlns="http://schemas.openxmlformats.org/spreadsheetml/2006/main">
  <authors>
    <author>Anders Wennberg</author>
  </authors>
  <commentList>
    <comment ref="C11"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2.xml><?xml version="1.0" encoding="utf-8"?>
<comments xmlns="http://schemas.openxmlformats.org/spreadsheetml/2006/main">
  <authors>
    <author>Anders Wennberg</author>
  </authors>
  <commentList>
    <comment ref="C9"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3.xml><?xml version="1.0" encoding="utf-8"?>
<comments xmlns="http://schemas.openxmlformats.org/spreadsheetml/2006/main">
  <authors>
    <author>Anders Wennberg</author>
  </authors>
  <commentList>
    <comment ref="C13"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sharedStrings.xml><?xml version="1.0" encoding="utf-8"?>
<sst xmlns="http://schemas.openxmlformats.org/spreadsheetml/2006/main" count="280" uniqueCount="140">
  <si>
    <t>CU</t>
  </si>
  <si>
    <t>рейтинг</t>
  </si>
  <si>
    <t>фамилия</t>
  </si>
  <si>
    <t>имя</t>
  </si>
  <si>
    <t>город</t>
  </si>
  <si>
    <t>2круг</t>
  </si>
  <si>
    <t>четвертьфинал</t>
  </si>
  <si>
    <t>полуфинал</t>
  </si>
  <si>
    <t>финал</t>
  </si>
  <si>
    <t>3 место</t>
  </si>
  <si>
    <t>паим3к</t>
  </si>
  <si>
    <t xml:space="preserve">Главный судья                                                                                                            </t>
  </si>
  <si>
    <t>Утешительный турнир</t>
  </si>
  <si>
    <t xml:space="preserve">Фамилия                    Имя                </t>
  </si>
  <si>
    <t>3м</t>
  </si>
  <si>
    <t>Девочки до 9 лет</t>
  </si>
  <si>
    <t>Девочки до 10 лет</t>
  </si>
  <si>
    <t>ФИО</t>
  </si>
  <si>
    <t>Бурак Ника</t>
  </si>
  <si>
    <t>х</t>
  </si>
  <si>
    <t>Климчук Яна</t>
  </si>
  <si>
    <t>Молодова Полина</t>
  </si>
  <si>
    <t>Былина Мария</t>
  </si>
  <si>
    <t>Лосьмакова Ася</t>
  </si>
  <si>
    <t>Тетерюкова Дарья</t>
  </si>
  <si>
    <t>Мальчики до 10 лет.</t>
  </si>
  <si>
    <t>Главный судья</t>
  </si>
  <si>
    <t>Хацкевич Петр</t>
  </si>
  <si>
    <t>Супрун Максим</t>
  </si>
  <si>
    <t>Гершончик Егор</t>
  </si>
  <si>
    <t>Бойко Мирослав</t>
  </si>
  <si>
    <t>Савич Константин</t>
  </si>
  <si>
    <t>Корень Артем</t>
  </si>
  <si>
    <t>Мальчики до 9 лет</t>
  </si>
  <si>
    <t>Шарамет Анастасия</t>
  </si>
  <si>
    <t>Бугаец Ангелина</t>
  </si>
  <si>
    <t>Бурмакова Варвара</t>
  </si>
  <si>
    <t>Клепикова Ирина</t>
  </si>
  <si>
    <t>Кудревич Ксения</t>
  </si>
  <si>
    <t>Бурсов Евгений</t>
  </si>
  <si>
    <t>Клепча Матвей</t>
  </si>
  <si>
    <t>Литвиненко Ксения</t>
  </si>
  <si>
    <t>6-7 июня 2015 г.</t>
  </si>
  <si>
    <t>Жур Н.В.</t>
  </si>
  <si>
    <t xml:space="preserve">ОТКРЫТЫЙ ТУРНИР ПО ТЕННИСУ, </t>
  </si>
  <si>
    <t>ПОСВЯЩЕННЫЙ ВСЕМИРНОМУ ОЛИМПИЙСКОМУ ДНЮ</t>
  </si>
  <si>
    <t>Открытый турнир  по теннису,</t>
  </si>
  <si>
    <t>Открытый турнир по теннису</t>
  </si>
  <si>
    <t>посвященный Всемирному Олимпийскому Дню</t>
  </si>
  <si>
    <t>6-7 июня 2015</t>
  </si>
  <si>
    <t>Главный судья                                            Жур Н.В</t>
  </si>
  <si>
    <t>Главный судья                                             Жур Н.В.</t>
  </si>
  <si>
    <t>Шарапова Мария</t>
  </si>
  <si>
    <t>Казакова Лия</t>
  </si>
  <si>
    <t>Бабоед Кирилл</t>
  </si>
  <si>
    <t>Варакса Даниил</t>
  </si>
  <si>
    <t>Тимошевич Михаил</t>
  </si>
  <si>
    <t>Лаптев Тимофей</t>
  </si>
  <si>
    <t>Трошко Олеся</t>
  </si>
  <si>
    <t>Пашко Полина</t>
  </si>
  <si>
    <t>Мироносова Анастасия</t>
  </si>
  <si>
    <t>Гороховская Мария</t>
  </si>
  <si>
    <t>Титовец София</t>
  </si>
  <si>
    <t>Мазаник Милана</t>
  </si>
  <si>
    <t>Бинцаровская Анна</t>
  </si>
  <si>
    <t>Кухаренко Полина</t>
  </si>
  <si>
    <t>Шунин Никита</t>
  </si>
  <si>
    <t>Гвардейцев Иван</t>
  </si>
  <si>
    <t>Феденков Артем</t>
  </si>
  <si>
    <t xml:space="preserve">Открытый турнир по теннису, </t>
  </si>
  <si>
    <t>ОТКРЫТЫЙ ТУРНИР ПО ТЕННИСУ,</t>
  </si>
  <si>
    <t>Шарамет</t>
  </si>
  <si>
    <t>4/0 4/1</t>
  </si>
  <si>
    <t>Бугаец</t>
  </si>
  <si>
    <t>4/2 4/2</t>
  </si>
  <si>
    <t>Кудревич</t>
  </si>
  <si>
    <t>4/1 5/3</t>
  </si>
  <si>
    <t>Шарапова</t>
  </si>
  <si>
    <t>4/0 4/0</t>
  </si>
  <si>
    <t>Титовец</t>
  </si>
  <si>
    <t>2/4 3/1 отк.</t>
  </si>
  <si>
    <t>Мазаник</t>
  </si>
  <si>
    <t>4/1 4/0</t>
  </si>
  <si>
    <t>Тофпенец Алена</t>
  </si>
  <si>
    <t>Бинцаровская</t>
  </si>
  <si>
    <t>5/3 4/1</t>
  </si>
  <si>
    <t>Бурмакова</t>
  </si>
  <si>
    <t>Хацкевич</t>
  </si>
  <si>
    <t>Корень</t>
  </si>
  <si>
    <t>Гершончик</t>
  </si>
  <si>
    <t>Савич</t>
  </si>
  <si>
    <t>Лаптев</t>
  </si>
  <si>
    <t>Бойко</t>
  </si>
  <si>
    <t>Супрун</t>
  </si>
  <si>
    <t>Варакса</t>
  </si>
  <si>
    <t>3/5 5/4 7-2</t>
  </si>
  <si>
    <t>1/4 4/2 7-4</t>
  </si>
  <si>
    <t>5/4 4/2</t>
  </si>
  <si>
    <t>Тетерюкова</t>
  </si>
  <si>
    <t>Молодова</t>
  </si>
  <si>
    <t>4/1 4/2</t>
  </si>
  <si>
    <t>Лосьмакова</t>
  </si>
  <si>
    <t>4/2 5/3</t>
  </si>
  <si>
    <t>ОЧКИ</t>
  </si>
  <si>
    <t>МЕСТО</t>
  </si>
  <si>
    <t>Тимошевич</t>
  </si>
  <si>
    <t>Гороховская</t>
  </si>
  <si>
    <t>Литвиненко</t>
  </si>
  <si>
    <t>Мироносова</t>
  </si>
  <si>
    <t>Тофпенец</t>
  </si>
  <si>
    <t>Пашко</t>
  </si>
  <si>
    <t>Клепикова</t>
  </si>
  <si>
    <t>3/5 4/1 7-3</t>
  </si>
  <si>
    <t>Былина</t>
  </si>
  <si>
    <t>4/1 4/1</t>
  </si>
  <si>
    <t>0/4 4/2 10-1</t>
  </si>
  <si>
    <t>5/4 4/1</t>
  </si>
  <si>
    <t>1</t>
  </si>
  <si>
    <t>0</t>
  </si>
  <si>
    <t>1/4 0/4</t>
  </si>
  <si>
    <t>1/4 1/4</t>
  </si>
  <si>
    <t>4/5 4/5</t>
  </si>
  <si>
    <t>5/4 5/4</t>
  </si>
  <si>
    <t>2/4 2/4</t>
  </si>
  <si>
    <t>4/2 4/1</t>
  </si>
  <si>
    <t>4/0 1/4 8-6</t>
  </si>
  <si>
    <t>1/4 4/1 7-4</t>
  </si>
  <si>
    <t xml:space="preserve">Савич </t>
  </si>
  <si>
    <t>МАЛЬЧИКИ 9 ЛЕТ</t>
  </si>
  <si>
    <t>4/0 3/0</t>
  </si>
  <si>
    <t>2/4 0/4</t>
  </si>
  <si>
    <t>0/4 0/3</t>
  </si>
  <si>
    <t>отк.</t>
  </si>
  <si>
    <t>4/2 4/0</t>
  </si>
  <si>
    <t>4/0</t>
  </si>
  <si>
    <t>4/2</t>
  </si>
  <si>
    <t>5/3</t>
  </si>
  <si>
    <t>4/1</t>
  </si>
  <si>
    <t>4/15/4</t>
  </si>
  <si>
    <t>1/4 4/5</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</si>
</sst>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_-&quot;£&quot;* #,##0_-;\-&quot;£&quot;* #,##0_-;_-&quot;£&quot;* &quot;-&quot;_-;_-@_-"/>
    <numFmt numFmtId="195" formatCode="[$$-409]#,##0.00"/>
    <numFmt numFmtId="196" formatCode="d/mmm/yy"/>
    <numFmt numFmtId="197" formatCode="d\-mmm\-yy"/>
    <numFmt numFmtId="198" formatCode="0.000"/>
    <numFmt numFmtId="199" formatCode="0.0000"/>
    <numFmt numFmtId="200" formatCode=";;;"/>
    <numFmt numFmtId="201" formatCode="dd\ mmm\ yy"/>
    <numFmt numFmtId="202" formatCode="mm/dd/yy"/>
    <numFmt numFmtId="203" formatCode="dd\ mmm\ yyyy"/>
    <numFmt numFmtId="204" formatCode="&quot;£&quot;#,##0;\-&quot;£&quot;#,##0"/>
    <numFmt numFmtId="205" formatCode="&quot;£&quot;#,##0;[Red]\-&quot;£&quot;#,##0"/>
    <numFmt numFmtId="206" formatCode="&quot;£&quot;#,##0.00;\-&quot;£&quot;#,##0.00"/>
    <numFmt numFmtId="207" formatCode="&quot;£&quot;#,##0.00;[Red]\-&quot;£&quot;#,##0.00"/>
    <numFmt numFmtId="208" formatCode="_-&quot;£&quot;* #,##0.00_-;\-&quot;£&quot;* #,##0.00_-;_-&quot;£&quot;* &quot;-&quot;??_-;_-@_-"/>
    <numFmt numFmtId="209" formatCode="[$-41D]&quot;den &quot;d\ mmmm\ yyyy"/>
    <numFmt numFmtId="210" formatCode="dd/mm/\Y\Y"/>
    <numFmt numFmtId="211" formatCode="dd/mm/yy"/>
    <numFmt numFmtId="212" formatCode="dd/mm/yy"/>
    <numFmt numFmtId="213" formatCode="[$-809]dd\ mmmm\ yyyy"/>
  </numFmts>
  <fonts count="72">
    <font>
      <sz val="10"/>
      <name val="Arial"/>
      <family val="0"/>
    </font>
    <font>
      <u val="single"/>
      <sz val="10"/>
      <color indexed="12"/>
      <name val="Arial"/>
      <family val="0"/>
    </font>
    <font>
      <u val="single"/>
      <sz val="10"/>
      <color indexed="20"/>
      <name val="Arial"/>
      <family val="0"/>
    </font>
    <font>
      <b/>
      <sz val="20"/>
      <name val="Arial"/>
      <family val="0"/>
    </font>
    <font>
      <sz val="20"/>
      <name val="Arial"/>
      <family val="2"/>
    </font>
    <font>
      <b/>
      <sz val="10"/>
      <name val="Arial"/>
      <family val="2"/>
    </font>
    <font>
      <sz val="20"/>
      <color indexed="9"/>
      <name val="Arial"/>
      <family val="2"/>
    </font>
    <font>
      <sz val="12"/>
      <color indexed="9"/>
      <name val="Arial"/>
      <family val="2"/>
    </font>
    <font>
      <sz val="10"/>
      <name val="ITF"/>
      <family val="5"/>
    </font>
    <font>
      <b/>
      <i/>
      <sz val="10"/>
      <name val="Arial"/>
      <family val="2"/>
    </font>
    <font>
      <b/>
      <sz val="12"/>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9"/>
      <name val="Arial"/>
      <family val="2"/>
    </font>
    <font>
      <b/>
      <sz val="12"/>
      <color indexed="9"/>
      <name val="Arial"/>
      <family val="2"/>
    </font>
    <font>
      <b/>
      <sz val="8"/>
      <color indexed="8"/>
      <name val="Tahoma"/>
      <family val="0"/>
    </font>
    <font>
      <sz val="8"/>
      <color indexed="8"/>
      <name val="Tahoma"/>
      <family val="0"/>
    </font>
    <font>
      <b/>
      <sz val="8.5"/>
      <color indexed="42"/>
      <name val="Arial"/>
      <family val="2"/>
    </font>
    <font>
      <b/>
      <sz val="8.5"/>
      <color indexed="8"/>
      <name val="Arial"/>
      <family val="2"/>
    </font>
    <font>
      <b/>
      <sz val="8.5"/>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b/>
      <sz val="14"/>
      <name val="Arial"/>
      <family val="2"/>
    </font>
    <font>
      <sz val="12"/>
      <name val="Arial"/>
      <family val="2"/>
    </font>
    <font>
      <sz val="14"/>
      <name val="Arial"/>
      <family val="0"/>
    </font>
    <font>
      <b/>
      <sz val="11"/>
      <name val="Arial"/>
      <family val="2"/>
    </font>
    <font>
      <sz val="11"/>
      <name val="Arial"/>
      <family val="2"/>
    </font>
    <font>
      <sz val="11"/>
      <color indexed="8"/>
      <name val="Arial"/>
      <family val="2"/>
    </font>
    <font>
      <sz val="11"/>
      <color indexed="9"/>
      <name val="Arial"/>
      <family val="2"/>
    </font>
    <font>
      <i/>
      <sz val="11"/>
      <color indexed="9"/>
      <name val="Arial"/>
      <family val="2"/>
    </font>
    <font>
      <b/>
      <sz val="11"/>
      <color indexed="8"/>
      <name val="Arial"/>
      <family val="2"/>
    </font>
    <font>
      <sz val="11"/>
      <color indexed="14"/>
      <name val="Arial"/>
      <family val="2"/>
    </font>
    <font>
      <i/>
      <sz val="11"/>
      <color indexed="8"/>
      <name val="Arial"/>
      <family val="2"/>
    </font>
    <font>
      <b/>
      <sz val="11"/>
      <color indexed="9"/>
      <name val="Arial"/>
      <family val="2"/>
    </font>
    <font>
      <b/>
      <i/>
      <sz val="11"/>
      <color indexed="8"/>
      <name val="Arial"/>
      <family val="2"/>
    </font>
    <font>
      <b/>
      <i/>
      <sz val="11"/>
      <color indexed="9"/>
      <name val="Arial"/>
      <family val="2"/>
    </font>
    <font>
      <b/>
      <i/>
      <sz val="11"/>
      <name val="Arial"/>
      <family val="2"/>
    </font>
    <font>
      <b/>
      <sz val="16"/>
      <name val="Arial"/>
      <family val="2"/>
    </font>
    <font>
      <sz val="16"/>
      <name val="Arial"/>
      <family val="0"/>
    </font>
    <font>
      <b/>
      <sz val="14"/>
      <color indexed="8"/>
      <name val="Arial"/>
      <family val="2"/>
    </font>
    <font>
      <b/>
      <sz val="10"/>
      <color indexed="8"/>
      <name val="Arial"/>
      <family val="2"/>
    </font>
    <font>
      <sz val="14"/>
      <color indexed="8"/>
      <name val="Arial"/>
      <family val="2"/>
    </font>
    <font>
      <sz val="14"/>
      <color indexed="14"/>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5"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7" fillId="0" borderId="6" applyNumberFormat="0" applyFill="0" applyAlignment="0" applyProtection="0"/>
    <xf numFmtId="0" fontId="44" fillId="21" borderId="7" applyNumberFormat="0" applyAlignment="0" applyProtection="0"/>
    <xf numFmtId="0" fontId="33" fillId="0" borderId="0" applyNumberFormat="0" applyFill="0" applyBorder="0" applyAlignment="0" applyProtection="0"/>
    <xf numFmtId="0" fontId="39" fillId="22" borderId="0" applyNumberFormat="0" applyBorder="0" applyAlignment="0" applyProtection="0"/>
    <xf numFmtId="0" fontId="2" fillId="0" borderId="0" applyNumberFormat="0" applyFill="0" applyBorder="0" applyAlignment="0" applyProtection="0"/>
    <xf numFmtId="0" fontId="38"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cellStyleXfs>
  <cellXfs count="286">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6" fillId="0" borderId="0" xfId="0" applyNumberFormat="1" applyFont="1" applyAlignment="1">
      <alignment vertical="top"/>
    </xf>
    <xf numFmtId="49" fontId="5" fillId="0" borderId="0" xfId="0" applyNumberFormat="1" applyFont="1" applyAlignment="1">
      <alignment horizontal="left"/>
    </xf>
    <xf numFmtId="49" fontId="7" fillId="0" borderId="0" xfId="0" applyNumberFormat="1" applyFont="1" applyAlignment="1">
      <alignment horizontal="center" vertical="top"/>
    </xf>
    <xf numFmtId="49" fontId="8" fillId="0" borderId="0" xfId="0" applyNumberFormat="1" applyFont="1" applyAlignment="1">
      <alignment horizontal="right" vertical="top"/>
    </xf>
    <xf numFmtId="0" fontId="4" fillId="0" borderId="0" xfId="0" applyFont="1" applyAlignment="1">
      <alignment vertical="top"/>
    </xf>
    <xf numFmtId="0" fontId="4" fillId="24" borderId="0" xfId="0" applyFont="1" applyFill="1" applyAlignment="1">
      <alignment vertical="top"/>
    </xf>
    <xf numFmtId="0" fontId="9" fillId="0" borderId="0" xfId="0" applyFont="1" applyAlignment="1">
      <alignment vertical="top"/>
    </xf>
    <xf numFmtId="49" fontId="0" fillId="0" borderId="0" xfId="0" applyNumberFormat="1" applyFont="1" applyAlignment="1">
      <alignment/>
    </xf>
    <xf numFmtId="49" fontId="5"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49" fontId="12" fillId="20" borderId="0" xfId="0" applyNumberFormat="1" applyFont="1" applyFill="1" applyAlignment="1">
      <alignment vertical="center"/>
    </xf>
    <xf numFmtId="49" fontId="13" fillId="20" borderId="0" xfId="0" applyNumberFormat="1" applyFont="1" applyFill="1" applyAlignment="1">
      <alignment vertical="center"/>
    </xf>
    <xf numFmtId="49" fontId="14" fillId="20" borderId="0" xfId="0" applyNumberFormat="1" applyFont="1" applyFill="1" applyAlignment="1">
      <alignment horizontal="right" vertical="center"/>
    </xf>
    <xf numFmtId="0" fontId="15" fillId="0" borderId="0" xfId="0" applyFont="1" applyAlignment="1">
      <alignment vertical="center"/>
    </xf>
    <xf numFmtId="49" fontId="16" fillId="0" borderId="10" xfId="0" applyNumberFormat="1" applyFont="1" applyFill="1" applyBorder="1" applyAlignment="1">
      <alignment vertical="center"/>
    </xf>
    <xf numFmtId="49" fontId="16" fillId="0" borderId="10" xfId="0" applyNumberFormat="1" applyFont="1" applyBorder="1" applyAlignment="1">
      <alignment vertical="center"/>
    </xf>
    <xf numFmtId="49" fontId="0" fillId="0" borderId="10" xfId="0" applyNumberFormat="1" applyFont="1" applyBorder="1" applyAlignment="1">
      <alignment vertical="center"/>
    </xf>
    <xf numFmtId="49" fontId="17" fillId="0" borderId="10" xfId="0" applyNumberFormat="1" applyFont="1" applyBorder="1" applyAlignment="1">
      <alignment vertical="center"/>
    </xf>
    <xf numFmtId="0" fontId="17" fillId="0" borderId="10" xfId="0" applyFont="1" applyBorder="1" applyAlignment="1">
      <alignment horizontal="left" vertical="center"/>
    </xf>
    <xf numFmtId="0" fontId="16" fillId="0" borderId="0" xfId="0" applyFont="1" applyAlignment="1">
      <alignment vertical="center"/>
    </xf>
    <xf numFmtId="49" fontId="19" fillId="20" borderId="0" xfId="0" applyNumberFormat="1" applyFont="1" applyFill="1" applyAlignment="1">
      <alignment horizontal="right" vertical="center"/>
    </xf>
    <xf numFmtId="49" fontId="19" fillId="20" borderId="0" xfId="0" applyNumberFormat="1" applyFont="1" applyFill="1" applyAlignment="1">
      <alignment horizontal="center" vertical="center"/>
    </xf>
    <xf numFmtId="0" fontId="19" fillId="20" borderId="0" xfId="0" applyFont="1" applyFill="1" applyAlignment="1">
      <alignment horizontal="center" vertical="center"/>
    </xf>
    <xf numFmtId="49" fontId="19" fillId="0" borderId="0" xfId="0" applyNumberFormat="1" applyFont="1" applyFill="1" applyAlignment="1">
      <alignment horizontal="center" vertical="center"/>
    </xf>
    <xf numFmtId="49" fontId="19" fillId="20" borderId="0" xfId="0" applyNumberFormat="1" applyFont="1" applyFill="1" applyAlignment="1">
      <alignment horizontal="left" vertical="center"/>
    </xf>
    <xf numFmtId="49" fontId="20" fillId="20" borderId="0" xfId="0" applyNumberFormat="1" applyFont="1" applyFill="1" applyAlignment="1">
      <alignment horizontal="center" vertical="center"/>
    </xf>
    <xf numFmtId="49" fontId="20" fillId="20" borderId="0" xfId="0" applyNumberFormat="1" applyFont="1" applyFill="1" applyAlignment="1">
      <alignment vertical="center"/>
    </xf>
    <xf numFmtId="49" fontId="15" fillId="20"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Fill="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0" fontId="22" fillId="20" borderId="0" xfId="0" applyFont="1" applyFill="1" applyAlignment="1">
      <alignment horizontal="center" vertical="center"/>
    </xf>
    <xf numFmtId="0" fontId="23" fillId="0" borderId="11" xfId="0" applyFont="1" applyBorder="1" applyAlignment="1">
      <alignment vertical="center"/>
    </xf>
    <xf numFmtId="0" fontId="25" fillId="25" borderId="0" xfId="0" applyFont="1" applyFill="1" applyAlignment="1">
      <alignment vertical="center"/>
    </xf>
    <xf numFmtId="0" fontId="0" fillId="25" borderId="0" xfId="0" applyFont="1" applyFill="1" applyAlignment="1">
      <alignment vertical="center"/>
    </xf>
    <xf numFmtId="0" fontId="0" fillId="0" borderId="0" xfId="0" applyFont="1" applyAlignment="1">
      <alignment vertical="center"/>
    </xf>
    <xf numFmtId="0" fontId="0" fillId="24" borderId="12" xfId="0" applyFont="1" applyFill="1" applyBorder="1" applyAlignment="1">
      <alignment vertical="center"/>
    </xf>
    <xf numFmtId="0" fontId="0" fillId="0" borderId="12" xfId="0" applyFont="1" applyBorder="1" applyAlignment="1">
      <alignment vertical="center"/>
    </xf>
    <xf numFmtId="0" fontId="23" fillId="20"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Fill="1" applyAlignment="1">
      <alignment horizontal="center" vertical="center"/>
    </xf>
    <xf numFmtId="0" fontId="0" fillId="24" borderId="13" xfId="0" applyFont="1" applyFill="1" applyBorder="1" applyAlignment="1">
      <alignment vertical="center"/>
    </xf>
    <xf numFmtId="0" fontId="0" fillId="0" borderId="13" xfId="0" applyFont="1" applyBorder="1" applyAlignment="1">
      <alignment vertical="center"/>
    </xf>
    <xf numFmtId="0" fontId="24" fillId="0" borderId="11" xfId="0" applyFont="1" applyFill="1" applyBorder="1" applyAlignment="1">
      <alignment horizontal="center" vertical="center"/>
    </xf>
    <xf numFmtId="0" fontId="22" fillId="0" borderId="11" xfId="0" applyFont="1" applyBorder="1" applyAlignment="1">
      <alignment vertical="center"/>
    </xf>
    <xf numFmtId="0" fontId="0" fillId="26" borderId="0" xfId="0" applyFont="1" applyFill="1" applyAlignment="1">
      <alignment vertical="center"/>
    </xf>
    <xf numFmtId="0" fontId="0" fillId="24" borderId="14" xfId="0" applyFont="1" applyFill="1" applyBorder="1" applyAlignment="1">
      <alignment vertical="center"/>
    </xf>
    <xf numFmtId="0" fontId="0" fillId="0" borderId="14" xfId="0" applyFont="1" applyBorder="1" applyAlignment="1">
      <alignment vertical="center"/>
    </xf>
    <xf numFmtId="0" fontId="23" fillId="25" borderId="0" xfId="0" applyFont="1" applyFill="1" applyBorder="1" applyAlignment="1">
      <alignment vertical="center"/>
    </xf>
    <xf numFmtId="0" fontId="0" fillId="0" borderId="0" xfId="0" applyFill="1" applyAlignment="1">
      <alignment/>
    </xf>
    <xf numFmtId="0" fontId="20" fillId="0" borderId="0" xfId="0" applyFont="1" applyAlignment="1">
      <alignment/>
    </xf>
    <xf numFmtId="0" fontId="11" fillId="0" borderId="0" xfId="0" applyFont="1" applyAlignment="1">
      <alignment/>
    </xf>
    <xf numFmtId="0" fontId="0" fillId="0" borderId="15" xfId="0" applyBorder="1" applyAlignment="1">
      <alignment/>
    </xf>
    <xf numFmtId="0" fontId="0" fillId="0" borderId="0" xfId="0" applyBorder="1" applyAlignment="1">
      <alignment/>
    </xf>
    <xf numFmtId="0" fontId="5" fillId="0" borderId="0" xfId="0" applyFont="1" applyAlignment="1">
      <alignment/>
    </xf>
    <xf numFmtId="0" fontId="10" fillId="0" borderId="0" xfId="0" applyFont="1" applyFill="1" applyAlignment="1">
      <alignment/>
    </xf>
    <xf numFmtId="0" fontId="10" fillId="0" borderId="0" xfId="0" applyFont="1" applyAlignment="1">
      <alignment/>
    </xf>
    <xf numFmtId="0" fontId="26" fillId="0" borderId="0" xfId="0" applyFont="1" applyAlignment="1">
      <alignment/>
    </xf>
    <xf numFmtId="49" fontId="16" fillId="0" borderId="10" xfId="45" applyNumberFormat="1" applyFont="1" applyBorder="1" applyAlignment="1" applyProtection="1">
      <alignment vertical="center"/>
      <protection locked="0"/>
    </xf>
    <xf numFmtId="0" fontId="16" fillId="0" borderId="10" xfId="45" applyNumberFormat="1" applyFont="1" applyBorder="1" applyAlignment="1" applyProtection="1">
      <alignment horizontal="right" vertical="center"/>
      <protection locked="0"/>
    </xf>
    <xf numFmtId="0" fontId="24" fillId="25" borderId="11" xfId="0" applyFont="1" applyFill="1" applyBorder="1" applyAlignment="1">
      <alignment horizontal="center" vertical="center"/>
    </xf>
    <xf numFmtId="0" fontId="29" fillId="0" borderId="11" xfId="0" applyFont="1" applyFill="1" applyBorder="1" applyAlignment="1">
      <alignment horizontal="center" vertical="center"/>
    </xf>
    <xf numFmtId="0" fontId="22" fillId="0" borderId="0" xfId="0" applyFont="1" applyAlignment="1">
      <alignment horizontal="center" vertical="center"/>
    </xf>
    <xf numFmtId="0" fontId="29" fillId="0" borderId="0" xfId="0" applyFont="1" applyFill="1" applyAlignment="1">
      <alignment horizontal="center" vertical="center"/>
    </xf>
    <xf numFmtId="0" fontId="29" fillId="25" borderId="11" xfId="0" applyFont="1" applyFill="1" applyBorder="1" applyAlignment="1">
      <alignment horizontal="center" vertical="center"/>
    </xf>
    <xf numFmtId="0" fontId="22" fillId="0" borderId="0" xfId="0" applyFont="1" applyFill="1" applyAlignment="1">
      <alignment horizontal="center" vertical="center"/>
    </xf>
    <xf numFmtId="0" fontId="30" fillId="0" borderId="11" xfId="0" applyFont="1" applyBorder="1" applyAlignment="1">
      <alignment vertical="center"/>
    </xf>
    <xf numFmtId="0" fontId="31" fillId="25" borderId="0" xfId="0" applyFont="1" applyFill="1" applyAlignment="1">
      <alignment vertical="center"/>
    </xf>
    <xf numFmtId="0" fontId="5" fillId="25" borderId="0" xfId="0" applyFont="1" applyFill="1" applyAlignment="1">
      <alignment vertical="center"/>
    </xf>
    <xf numFmtId="0" fontId="5" fillId="0" borderId="0" xfId="0" applyFont="1" applyAlignment="1">
      <alignment vertical="center"/>
    </xf>
    <xf numFmtId="0" fontId="31" fillId="25" borderId="11" xfId="0" applyFont="1" applyFill="1" applyBorder="1" applyAlignment="1">
      <alignment vertical="center"/>
    </xf>
    <xf numFmtId="0" fontId="31" fillId="25" borderId="0" xfId="0" applyFont="1" applyFill="1" applyBorder="1" applyAlignment="1">
      <alignment vertical="center"/>
    </xf>
    <xf numFmtId="0" fontId="5" fillId="25" borderId="0" xfId="0" applyFont="1" applyFill="1" applyBorder="1" applyAlignment="1">
      <alignment horizontal="left" vertical="center"/>
    </xf>
    <xf numFmtId="0" fontId="5" fillId="0" borderId="0" xfId="0" applyFont="1" applyBorder="1" applyAlignment="1">
      <alignment vertical="center"/>
    </xf>
    <xf numFmtId="0" fontId="32" fillId="0" borderId="0" xfId="0" applyFont="1" applyAlignment="1">
      <alignment/>
    </xf>
    <xf numFmtId="0" fontId="13" fillId="0" borderId="0" xfId="0" applyFont="1" applyAlignment="1">
      <alignment/>
    </xf>
    <xf numFmtId="0" fontId="32" fillId="0" borderId="0" xfId="0" applyFont="1" applyBorder="1" applyAlignment="1">
      <alignment/>
    </xf>
    <xf numFmtId="49" fontId="51" fillId="0" borderId="0" xfId="0" applyNumberFormat="1" applyFont="1" applyAlignment="1">
      <alignment vertical="top"/>
    </xf>
    <xf numFmtId="49" fontId="0" fillId="0" borderId="16" xfId="0" applyNumberFormat="1" applyBorder="1" applyAlignment="1">
      <alignment/>
    </xf>
    <xf numFmtId="49" fontId="0" fillId="0" borderId="0" xfId="0" applyNumberFormat="1" applyAlignment="1">
      <alignment/>
    </xf>
    <xf numFmtId="49" fontId="52" fillId="0" borderId="0" xfId="0" applyNumberFormat="1" applyFont="1" applyAlignment="1">
      <alignment/>
    </xf>
    <xf numFmtId="49" fontId="10" fillId="0" borderId="0" xfId="0" applyNumberFormat="1" applyFont="1" applyAlignment="1">
      <alignment/>
    </xf>
    <xf numFmtId="49" fontId="53" fillId="0" borderId="0" xfId="0" applyNumberFormat="1" applyFont="1" applyAlignment="1">
      <alignment/>
    </xf>
    <xf numFmtId="49" fontId="0" fillId="20" borderId="0" xfId="0" applyNumberFormat="1" applyFill="1" applyAlignment="1">
      <alignment/>
    </xf>
    <xf numFmtId="49" fontId="0" fillId="20" borderId="0" xfId="0" applyNumberFormat="1" applyFont="1" applyFill="1" applyAlignment="1">
      <alignment/>
    </xf>
    <xf numFmtId="49" fontId="0" fillId="0" borderId="11" xfId="0" applyNumberFormat="1" applyBorder="1" applyAlignment="1">
      <alignment/>
    </xf>
    <xf numFmtId="49" fontId="0" fillId="0" borderId="15" xfId="0" applyNumberFormat="1" applyBorder="1" applyAlignment="1">
      <alignment/>
    </xf>
    <xf numFmtId="49" fontId="0" fillId="0" borderId="17" xfId="0" applyNumberFormat="1" applyBorder="1" applyAlignment="1">
      <alignment/>
    </xf>
    <xf numFmtId="49" fontId="0" fillId="0" borderId="0" xfId="0" applyNumberFormat="1" applyBorder="1" applyAlignment="1">
      <alignment/>
    </xf>
    <xf numFmtId="49" fontId="0" fillId="0" borderId="18" xfId="0" applyNumberFormat="1" applyBorder="1" applyAlignment="1">
      <alignment/>
    </xf>
    <xf numFmtId="49" fontId="0" fillId="0" borderId="19" xfId="0" applyNumberFormat="1" applyBorder="1" applyAlignment="1">
      <alignment/>
    </xf>
    <xf numFmtId="49" fontId="52" fillId="0" borderId="0" xfId="0" applyNumberFormat="1" applyFont="1" applyAlignment="1">
      <alignment/>
    </xf>
    <xf numFmtId="0" fontId="0" fillId="0" borderId="20" xfId="0" applyBorder="1" applyAlignment="1">
      <alignment horizontal="center"/>
    </xf>
    <xf numFmtId="0" fontId="54" fillId="0" borderId="11" xfId="0" applyFont="1" applyBorder="1" applyAlignment="1">
      <alignment vertical="center"/>
    </xf>
    <xf numFmtId="0" fontId="55" fillId="0" borderId="11" xfId="0" applyFont="1" applyBorder="1" applyAlignment="1">
      <alignment vertical="center"/>
    </xf>
    <xf numFmtId="0" fontId="56" fillId="0" borderId="11" xfId="0" applyFont="1" applyBorder="1" applyAlignment="1">
      <alignment horizontal="center" vertical="center"/>
    </xf>
    <xf numFmtId="0" fontId="56" fillId="0" borderId="0" xfId="0" applyFont="1" applyAlignment="1">
      <alignment vertical="center"/>
    </xf>
    <xf numFmtId="0" fontId="55" fillId="25" borderId="0" xfId="0" applyFont="1" applyFill="1" applyAlignment="1">
      <alignment vertical="center"/>
    </xf>
    <xf numFmtId="0" fontId="57" fillId="25" borderId="0" xfId="0" applyFont="1" applyFill="1" applyAlignment="1">
      <alignment vertical="center"/>
    </xf>
    <xf numFmtId="0" fontId="55" fillId="0" borderId="0" xfId="0" applyFont="1" applyAlignment="1">
      <alignment vertical="center"/>
    </xf>
    <xf numFmtId="0" fontId="57" fillId="0" borderId="0" xfId="0" applyFont="1" applyAlignment="1">
      <alignment horizontal="right" vertical="center"/>
    </xf>
    <xf numFmtId="0" fontId="58" fillId="27" borderId="15" xfId="0" applyFont="1" applyFill="1" applyBorder="1" applyAlignment="1">
      <alignment horizontal="right" vertical="center"/>
    </xf>
    <xf numFmtId="0" fontId="56" fillId="0" borderId="11" xfId="0" applyFont="1" applyBorder="1" applyAlignment="1">
      <alignment vertical="center"/>
    </xf>
    <xf numFmtId="0" fontId="56" fillId="0" borderId="17" xfId="0" applyFont="1" applyBorder="1" applyAlignment="1">
      <alignment horizontal="center" vertical="center"/>
    </xf>
    <xf numFmtId="0" fontId="56" fillId="0" borderId="0" xfId="0" applyFont="1" applyAlignment="1">
      <alignment horizontal="left" vertical="center"/>
    </xf>
    <xf numFmtId="0" fontId="56" fillId="0" borderId="18" xfId="0" applyFont="1" applyBorder="1" applyAlignment="1">
      <alignment horizontal="left" vertical="center"/>
    </xf>
    <xf numFmtId="0" fontId="56" fillId="0" borderId="0" xfId="0" applyFont="1" applyAlignment="1">
      <alignment horizontal="center" vertical="center"/>
    </xf>
    <xf numFmtId="0" fontId="58" fillId="27" borderId="18" xfId="0" applyFont="1" applyFill="1" applyBorder="1" applyAlignment="1">
      <alignment horizontal="right" vertical="center"/>
    </xf>
    <xf numFmtId="0" fontId="59" fillId="0" borderId="0" xfId="0" applyFont="1" applyAlignment="1">
      <alignment vertical="center"/>
    </xf>
    <xf numFmtId="0" fontId="56" fillId="0" borderId="18" xfId="0" applyFont="1" applyBorder="1" applyAlignment="1">
      <alignment vertical="center"/>
    </xf>
    <xf numFmtId="0" fontId="59" fillId="0" borderId="0" xfId="0" applyFont="1" applyAlignment="1">
      <alignment horizontal="left" vertical="center"/>
    </xf>
    <xf numFmtId="0" fontId="54" fillId="0" borderId="0" xfId="0" applyFont="1" applyAlignment="1">
      <alignment vertical="center"/>
    </xf>
    <xf numFmtId="0" fontId="60" fillId="0" borderId="0" xfId="0" applyFont="1" applyAlignment="1">
      <alignment vertical="center"/>
    </xf>
    <xf numFmtId="0" fontId="59" fillId="0" borderId="11" xfId="0" applyFont="1" applyBorder="1" applyAlignment="1">
      <alignment vertical="center"/>
    </xf>
    <xf numFmtId="0" fontId="56" fillId="0" borderId="17" xfId="0" applyFont="1" applyBorder="1" applyAlignment="1">
      <alignment vertical="center"/>
    </xf>
    <xf numFmtId="0" fontId="61" fillId="0" borderId="18" xfId="0" applyFont="1" applyBorder="1" applyAlignment="1">
      <alignment horizontal="right" vertical="center"/>
    </xf>
    <xf numFmtId="0" fontId="59" fillId="0" borderId="17" xfId="0" applyFont="1" applyBorder="1" applyAlignment="1">
      <alignment horizontal="center" vertical="center"/>
    </xf>
    <xf numFmtId="0" fontId="57" fillId="25" borderId="11" xfId="0" applyFont="1" applyFill="1" applyBorder="1" applyAlignment="1">
      <alignment vertical="center"/>
    </xf>
    <xf numFmtId="0" fontId="59" fillId="0" borderId="11" xfId="0" applyFont="1" applyBorder="1" applyAlignment="1">
      <alignment horizontal="center" vertical="center"/>
    </xf>
    <xf numFmtId="0" fontId="57" fillId="25" borderId="18" xfId="0" applyFont="1" applyFill="1" applyBorder="1" applyAlignment="1">
      <alignment vertical="center"/>
    </xf>
    <xf numFmtId="0" fontId="59" fillId="0" borderId="18" xfId="0" applyFont="1" applyBorder="1" applyAlignment="1">
      <alignment vertical="center"/>
    </xf>
    <xf numFmtId="0" fontId="54" fillId="25" borderId="0" xfId="0" applyFont="1" applyFill="1" applyAlignment="1">
      <alignment vertical="center"/>
    </xf>
    <xf numFmtId="0" fontId="62" fillId="25" borderId="18" xfId="0" applyFont="1" applyFill="1" applyBorder="1" applyAlignment="1">
      <alignment vertical="center"/>
    </xf>
    <xf numFmtId="0" fontId="62" fillId="0" borderId="0" xfId="0" applyFont="1" applyAlignment="1">
      <alignment horizontal="right" vertical="center"/>
    </xf>
    <xf numFmtId="0" fontId="59" fillId="0" borderId="17" xfId="0" applyFont="1" applyBorder="1" applyAlignment="1">
      <alignment vertical="center"/>
    </xf>
    <xf numFmtId="0" fontId="63" fillId="0" borderId="0" xfId="0" applyFont="1" applyAlignment="1">
      <alignment horizontal="right" vertical="center"/>
    </xf>
    <xf numFmtId="0" fontId="62" fillId="25" borderId="0" xfId="0" applyFont="1" applyFill="1" applyAlignment="1">
      <alignment vertical="center"/>
    </xf>
    <xf numFmtId="0" fontId="64" fillId="27" borderId="18" xfId="0" applyFont="1" applyFill="1" applyBorder="1" applyAlignment="1">
      <alignment horizontal="right" vertical="center"/>
    </xf>
    <xf numFmtId="49" fontId="54" fillId="25" borderId="0" xfId="0" applyNumberFormat="1" applyFont="1" applyFill="1" applyAlignment="1">
      <alignment vertical="center"/>
    </xf>
    <xf numFmtId="0" fontId="59" fillId="0" borderId="18" xfId="0" applyFont="1" applyBorder="1" applyAlignment="1">
      <alignment horizontal="left" vertical="center"/>
    </xf>
    <xf numFmtId="0" fontId="63" fillId="0" borderId="18" xfId="0" applyFont="1" applyBorder="1" applyAlignment="1">
      <alignment horizontal="right" vertical="center"/>
    </xf>
    <xf numFmtId="0" fontId="62" fillId="25" borderId="17" xfId="0" applyFont="1" applyFill="1" applyBorder="1" applyAlignment="1">
      <alignment vertical="center"/>
    </xf>
    <xf numFmtId="0" fontId="54" fillId="25" borderId="0" xfId="0" applyFont="1" applyFill="1" applyAlignment="1">
      <alignment horizontal="left" vertical="center"/>
    </xf>
    <xf numFmtId="0" fontId="65" fillId="25" borderId="0" xfId="0" applyFont="1" applyFill="1" applyAlignment="1">
      <alignment horizontal="right" vertical="center"/>
    </xf>
    <xf numFmtId="0" fontId="64" fillId="0" borderId="0" xfId="0" applyFont="1" applyAlignment="1">
      <alignment vertical="center"/>
    </xf>
    <xf numFmtId="0" fontId="54" fillId="25" borderId="0" xfId="0" applyFont="1" applyFill="1" applyBorder="1" applyAlignment="1">
      <alignment vertical="center"/>
    </xf>
    <xf numFmtId="0" fontId="55" fillId="0" borderId="0" xfId="0" applyFont="1" applyAlignment="1">
      <alignment/>
    </xf>
    <xf numFmtId="0" fontId="57" fillId="0" borderId="0" xfId="0" applyFont="1" applyAlignment="1">
      <alignment/>
    </xf>
    <xf numFmtId="0" fontId="62" fillId="0" borderId="0" xfId="0" applyFont="1" applyAlignment="1">
      <alignment/>
    </xf>
    <xf numFmtId="0" fontId="54" fillId="0" borderId="0" xfId="0" applyFont="1" applyAlignment="1">
      <alignment/>
    </xf>
    <xf numFmtId="0" fontId="54" fillId="25" borderId="0" xfId="0" applyFont="1" applyFill="1" applyBorder="1" applyAlignment="1">
      <alignment horizontal="left" vertical="center"/>
    </xf>
    <xf numFmtId="0" fontId="55" fillId="0" borderId="15" xfId="0" applyFont="1" applyBorder="1" applyAlignment="1">
      <alignment/>
    </xf>
    <xf numFmtId="49" fontId="10" fillId="0" borderId="0" xfId="0" applyNumberFormat="1" applyFont="1" applyAlignment="1">
      <alignment horizontal="center" vertical="top"/>
    </xf>
    <xf numFmtId="49" fontId="54" fillId="0" borderId="0" xfId="0" applyNumberFormat="1" applyFont="1" applyAlignment="1">
      <alignment horizontal="center" vertical="center"/>
    </xf>
    <xf numFmtId="49" fontId="0" fillId="0" borderId="21" xfId="0" applyNumberFormat="1" applyBorder="1" applyAlignment="1">
      <alignment/>
    </xf>
    <xf numFmtId="0" fontId="59" fillId="0" borderId="22" xfId="0" applyFont="1" applyBorder="1" applyAlignment="1">
      <alignment vertical="center"/>
    </xf>
    <xf numFmtId="49" fontId="0" fillId="0" borderId="0" xfId="0" applyNumberFormat="1" applyBorder="1" applyAlignment="1">
      <alignment/>
    </xf>
    <xf numFmtId="0" fontId="5" fillId="25" borderId="0" xfId="0" applyFont="1" applyFill="1" applyBorder="1" applyAlignment="1">
      <alignment vertical="center"/>
    </xf>
    <xf numFmtId="0" fontId="59" fillId="0" borderId="0" xfId="0" applyFont="1" applyBorder="1" applyAlignment="1">
      <alignment vertical="center"/>
    </xf>
    <xf numFmtId="0" fontId="30" fillId="0" borderId="0" xfId="0" applyFont="1" applyBorder="1" applyAlignment="1">
      <alignment horizontal="right" vertical="center"/>
    </xf>
    <xf numFmtId="0" fontId="22" fillId="25" borderId="0" xfId="0" applyFont="1" applyFill="1" applyAlignment="1">
      <alignment horizontal="center" vertical="center"/>
    </xf>
    <xf numFmtId="0" fontId="23" fillId="25" borderId="0" xfId="0" applyFont="1" applyFill="1" applyAlignment="1">
      <alignment horizontal="center" vertical="center"/>
    </xf>
    <xf numFmtId="0" fontId="52" fillId="0" borderId="0" xfId="0" applyFont="1" applyAlignment="1">
      <alignment/>
    </xf>
    <xf numFmtId="0" fontId="53" fillId="0" borderId="0" xfId="0" applyFont="1" applyAlignment="1">
      <alignment/>
    </xf>
    <xf numFmtId="0" fontId="54" fillId="0" borderId="0" xfId="0" applyFont="1" applyBorder="1" applyAlignment="1">
      <alignment vertical="center"/>
    </xf>
    <xf numFmtId="0" fontId="67" fillId="0" borderId="0" xfId="0" applyFont="1" applyAlignment="1">
      <alignment/>
    </xf>
    <xf numFmtId="49" fontId="52" fillId="0" borderId="0" xfId="0" applyNumberFormat="1" applyFont="1" applyFill="1" applyAlignment="1">
      <alignment/>
    </xf>
    <xf numFmtId="49" fontId="10" fillId="0" borderId="0" xfId="0" applyNumberFormat="1" applyFont="1" applyAlignment="1">
      <alignment/>
    </xf>
    <xf numFmtId="0" fontId="53" fillId="0" borderId="0" xfId="0" applyFont="1" applyAlignment="1">
      <alignment horizontal="center"/>
    </xf>
    <xf numFmtId="0" fontId="0" fillId="0" borderId="0" xfId="0" applyAlignment="1">
      <alignment horizontal="center"/>
    </xf>
    <xf numFmtId="49" fontId="5" fillId="0" borderId="11" xfId="0" applyNumberFormat="1" applyFont="1" applyBorder="1" applyAlignment="1">
      <alignment/>
    </xf>
    <xf numFmtId="49" fontId="5" fillId="0" borderId="15" xfId="0" applyNumberFormat="1" applyFont="1" applyBorder="1" applyAlignment="1">
      <alignment/>
    </xf>
    <xf numFmtId="49" fontId="0" fillId="0" borderId="0" xfId="0" applyNumberFormat="1" applyFont="1" applyAlignment="1">
      <alignment/>
    </xf>
    <xf numFmtId="49" fontId="5" fillId="0" borderId="16" xfId="0" applyNumberFormat="1" applyFont="1" applyBorder="1" applyAlignment="1">
      <alignment horizontal="center"/>
    </xf>
    <xf numFmtId="49" fontId="5" fillId="0" borderId="11" xfId="0" applyNumberFormat="1" applyFont="1" applyBorder="1" applyAlignment="1">
      <alignment/>
    </xf>
    <xf numFmtId="49" fontId="5" fillId="0" borderId="23" xfId="0" applyNumberFormat="1" applyFont="1" applyBorder="1" applyAlignment="1">
      <alignment/>
    </xf>
    <xf numFmtId="49" fontId="5" fillId="0" borderId="16" xfId="0" applyNumberFormat="1" applyFont="1" applyBorder="1" applyAlignment="1">
      <alignment/>
    </xf>
    <xf numFmtId="0" fontId="0" fillId="0" borderId="24" xfId="0" applyBorder="1" applyAlignment="1">
      <alignment horizontal="center"/>
    </xf>
    <xf numFmtId="49" fontId="5" fillId="0" borderId="22" xfId="0" applyNumberFormat="1" applyFont="1" applyBorder="1" applyAlignment="1">
      <alignment/>
    </xf>
    <xf numFmtId="49" fontId="66" fillId="0" borderId="0" xfId="0" applyNumberFormat="1" applyFont="1" applyBorder="1" applyAlignment="1">
      <alignment horizontal="center" vertical="top"/>
    </xf>
    <xf numFmtId="49" fontId="0" fillId="25" borderId="0" xfId="0" applyNumberFormat="1" applyFont="1" applyFill="1" applyAlignment="1">
      <alignment/>
    </xf>
    <xf numFmtId="0" fontId="57" fillId="25" borderId="0" xfId="0" applyFont="1" applyFill="1" applyBorder="1" applyAlignment="1">
      <alignment vertical="center"/>
    </xf>
    <xf numFmtId="0" fontId="62" fillId="25" borderId="0" xfId="0" applyFont="1" applyFill="1" applyBorder="1" applyAlignment="1">
      <alignment vertical="center"/>
    </xf>
    <xf numFmtId="0" fontId="64" fillId="27" borderId="0" xfId="0" applyFont="1" applyFill="1" applyBorder="1" applyAlignment="1">
      <alignment horizontal="right" vertical="center"/>
    </xf>
    <xf numFmtId="0" fontId="55" fillId="25" borderId="0" xfId="0" applyFont="1" applyFill="1" applyBorder="1" applyAlignment="1">
      <alignment vertical="center"/>
    </xf>
    <xf numFmtId="0" fontId="25" fillId="25" borderId="0" xfId="0" applyFont="1" applyFill="1" applyBorder="1" applyAlignment="1">
      <alignment vertical="center"/>
    </xf>
    <xf numFmtId="49" fontId="51" fillId="0" borderId="0" xfId="0" applyNumberFormat="1" applyFont="1" applyAlignment="1">
      <alignment horizontal="center" vertical="top"/>
    </xf>
    <xf numFmtId="0" fontId="10" fillId="0" borderId="0" xfId="0" applyFont="1" applyAlignment="1">
      <alignment horizontal="center"/>
    </xf>
    <xf numFmtId="0" fontId="51" fillId="0" borderId="11" xfId="0" applyFont="1" applyBorder="1" applyAlignment="1">
      <alignment vertical="center"/>
    </xf>
    <xf numFmtId="0" fontId="53" fillId="0" borderId="0" xfId="0" applyFont="1" applyAlignment="1">
      <alignment vertical="center"/>
    </xf>
    <xf numFmtId="0" fontId="51" fillId="0" borderId="0" xfId="0" applyFont="1" applyAlignment="1">
      <alignment vertical="center"/>
    </xf>
    <xf numFmtId="0" fontId="68" fillId="0" borderId="11" xfId="0" applyFont="1" applyBorder="1" applyAlignment="1">
      <alignment vertical="center"/>
    </xf>
    <xf numFmtId="0" fontId="51" fillId="25" borderId="0" xfId="0" applyFont="1" applyFill="1" applyAlignment="1">
      <alignment vertical="center"/>
    </xf>
    <xf numFmtId="0" fontId="69" fillId="0" borderId="0" xfId="0" applyFont="1" applyAlignment="1">
      <alignment horizontal="left" vertical="center"/>
    </xf>
    <xf numFmtId="0" fontId="69" fillId="0" borderId="0" xfId="0" applyFont="1" applyAlignment="1">
      <alignment vertical="center"/>
    </xf>
    <xf numFmtId="0" fontId="5" fillId="0" borderId="0" xfId="0" applyFont="1" applyFill="1" applyAlignment="1">
      <alignment horizontal="left" vertical="center"/>
    </xf>
    <xf numFmtId="0" fontId="51" fillId="0" borderId="0" xfId="0" applyFont="1" applyAlignment="1">
      <alignment/>
    </xf>
    <xf numFmtId="203" fontId="16" fillId="0" borderId="0" xfId="0" applyNumberFormat="1" applyFont="1" applyBorder="1" applyAlignment="1">
      <alignment horizontal="left" vertical="center"/>
    </xf>
    <xf numFmtId="49" fontId="16" fillId="0" borderId="0" xfId="0" applyNumberFormat="1" applyFont="1" applyFill="1" applyBorder="1" applyAlignment="1">
      <alignment vertical="center"/>
    </xf>
    <xf numFmtId="49" fontId="16" fillId="0" borderId="0" xfId="0" applyNumberFormat="1" applyFont="1" applyBorder="1" applyAlignment="1">
      <alignment vertical="center"/>
    </xf>
    <xf numFmtId="49" fontId="0" fillId="0" borderId="0" xfId="0" applyNumberFormat="1" applyFont="1" applyBorder="1" applyAlignment="1">
      <alignment vertical="center"/>
    </xf>
    <xf numFmtId="49" fontId="17" fillId="0" borderId="0" xfId="0" applyNumberFormat="1" applyFont="1" applyBorder="1" applyAlignment="1">
      <alignment vertical="center"/>
    </xf>
    <xf numFmtId="49" fontId="16" fillId="0" borderId="0" xfId="45" applyNumberFormat="1" applyFont="1" applyBorder="1" applyAlignment="1" applyProtection="1">
      <alignment vertical="center"/>
      <protection locked="0"/>
    </xf>
    <xf numFmtId="0" fontId="16" fillId="0" borderId="0" xfId="45" applyNumberFormat="1" applyFont="1" applyBorder="1" applyAlignment="1" applyProtection="1">
      <alignment horizontal="right" vertical="center"/>
      <protection locked="0"/>
    </xf>
    <xf numFmtId="0" fontId="53" fillId="0" borderId="11" xfId="0" applyFont="1" applyBorder="1" applyAlignment="1">
      <alignment horizontal="left"/>
    </xf>
    <xf numFmtId="0" fontId="53" fillId="0" borderId="17" xfId="0" applyFont="1" applyBorder="1" applyAlignment="1">
      <alignment horizontal="left"/>
    </xf>
    <xf numFmtId="0" fontId="17" fillId="0" borderId="0" xfId="0" applyFont="1" applyBorder="1" applyAlignment="1">
      <alignment horizontal="left" vertical="center"/>
    </xf>
    <xf numFmtId="49" fontId="18" fillId="0" borderId="0" xfId="0" applyNumberFormat="1" applyFont="1" applyBorder="1" applyAlignment="1">
      <alignment horizontal="center" vertical="center"/>
    </xf>
    <xf numFmtId="0" fontId="53" fillId="0" borderId="11" xfId="0" applyFont="1" applyBorder="1" applyAlignment="1">
      <alignment vertical="center"/>
    </xf>
    <xf numFmtId="0" fontId="70" fillId="0" borderId="0" xfId="0" applyFont="1" applyAlignment="1">
      <alignment vertical="center"/>
    </xf>
    <xf numFmtId="0" fontId="71" fillId="0" borderId="0" xfId="0" applyFont="1" applyAlignment="1">
      <alignment vertical="center"/>
    </xf>
    <xf numFmtId="49" fontId="53" fillId="28" borderId="25" xfId="0" applyNumberFormat="1" applyFont="1" applyFill="1" applyBorder="1" applyAlignment="1">
      <alignment vertical="center"/>
    </xf>
    <xf numFmtId="49" fontId="53" fillId="0" borderId="20" xfId="0" applyNumberFormat="1" applyFont="1" applyBorder="1" applyAlignment="1">
      <alignment horizontal="center" vertical="center"/>
    </xf>
    <xf numFmtId="49" fontId="53" fillId="0" borderId="24" xfId="0" applyNumberFormat="1" applyFont="1" applyBorder="1" applyAlignment="1">
      <alignment horizontal="center" vertical="center"/>
    </xf>
    <xf numFmtId="49" fontId="53" fillId="28" borderId="23" xfId="0" applyNumberFormat="1" applyFont="1" applyFill="1" applyBorder="1" applyAlignment="1">
      <alignment vertical="center"/>
    </xf>
    <xf numFmtId="49" fontId="53" fillId="0" borderId="23" xfId="0" applyNumberFormat="1" applyFont="1" applyBorder="1" applyAlignment="1">
      <alignment horizontal="center" vertical="center"/>
    </xf>
    <xf numFmtId="49" fontId="53" fillId="0" borderId="26" xfId="0" applyNumberFormat="1" applyFont="1" applyBorder="1" applyAlignment="1">
      <alignment horizontal="center" vertical="center"/>
    </xf>
    <xf numFmtId="49" fontId="53" fillId="28" borderId="20" xfId="0" applyNumberFormat="1" applyFont="1" applyFill="1" applyBorder="1" applyAlignment="1">
      <alignment horizontal="center" vertical="center"/>
    </xf>
    <xf numFmtId="49" fontId="53" fillId="25" borderId="20" xfId="0" applyNumberFormat="1" applyFont="1" applyFill="1" applyBorder="1" applyAlignment="1">
      <alignment horizontal="center" vertical="center"/>
    </xf>
    <xf numFmtId="49" fontId="53" fillId="28" borderId="25" xfId="0" applyNumberFormat="1" applyFont="1" applyFill="1" applyBorder="1" applyAlignment="1">
      <alignment horizontal="center" vertical="center"/>
    </xf>
    <xf numFmtId="49" fontId="53" fillId="28" borderId="23" xfId="0" applyNumberFormat="1" applyFont="1" applyFill="1" applyBorder="1" applyAlignment="1">
      <alignment horizontal="center" vertical="center"/>
    </xf>
    <xf numFmtId="0" fontId="0" fillId="0" borderId="27" xfId="0" applyBorder="1" applyAlignment="1">
      <alignment horizontal="center"/>
    </xf>
    <xf numFmtId="0" fontId="53" fillId="0" borderId="28" xfId="0" applyFont="1" applyBorder="1" applyAlignment="1">
      <alignment horizontal="center"/>
    </xf>
    <xf numFmtId="0" fontId="53" fillId="0" borderId="29" xfId="0" applyFont="1" applyBorder="1" applyAlignment="1">
      <alignment/>
    </xf>
    <xf numFmtId="0" fontId="53" fillId="0" borderId="30" xfId="0" applyFont="1" applyBorder="1" applyAlignment="1">
      <alignment horizontal="center"/>
    </xf>
    <xf numFmtId="0" fontId="53" fillId="0" borderId="30" xfId="0" applyFont="1" applyBorder="1" applyAlignment="1">
      <alignment/>
    </xf>
    <xf numFmtId="0" fontId="53" fillId="28" borderId="30" xfId="0" applyFont="1" applyFill="1" applyBorder="1" applyAlignment="1">
      <alignment/>
    </xf>
    <xf numFmtId="0" fontId="67" fillId="0" borderId="0" xfId="0" applyFont="1" applyAlignment="1">
      <alignment horizontal="center"/>
    </xf>
    <xf numFmtId="0" fontId="0" fillId="0" borderId="11" xfId="0" applyBorder="1" applyAlignment="1">
      <alignment/>
    </xf>
    <xf numFmtId="0" fontId="0" fillId="0" borderId="18" xfId="0" applyBorder="1" applyAlignment="1">
      <alignment/>
    </xf>
    <xf numFmtId="0" fontId="53" fillId="0" borderId="0" xfId="0" applyFont="1" applyAlignment="1">
      <alignment horizontal="left"/>
    </xf>
    <xf numFmtId="0" fontId="53" fillId="0" borderId="15" xfId="0" applyFont="1" applyBorder="1" applyAlignment="1">
      <alignment horizontal="left"/>
    </xf>
    <xf numFmtId="49" fontId="51" fillId="0" borderId="11" xfId="0" applyNumberFormat="1" applyFont="1" applyBorder="1" applyAlignment="1">
      <alignment/>
    </xf>
    <xf numFmtId="49" fontId="53" fillId="0" borderId="11" xfId="0" applyNumberFormat="1" applyFont="1" applyBorder="1" applyAlignment="1">
      <alignment/>
    </xf>
    <xf numFmtId="49" fontId="53" fillId="0" borderId="0" xfId="0" applyNumberFormat="1" applyFont="1" applyAlignment="1">
      <alignment/>
    </xf>
    <xf numFmtId="49" fontId="53" fillId="0" borderId="15" xfId="0" applyNumberFormat="1" applyFont="1" applyBorder="1" applyAlignment="1">
      <alignment/>
    </xf>
    <xf numFmtId="49" fontId="53" fillId="0" borderId="17" xfId="0" applyNumberFormat="1" applyFont="1" applyBorder="1" applyAlignment="1">
      <alignment/>
    </xf>
    <xf numFmtId="49" fontId="53" fillId="0" borderId="19" xfId="0" applyNumberFormat="1" applyFont="1" applyBorder="1" applyAlignment="1">
      <alignment/>
    </xf>
    <xf numFmtId="49" fontId="53" fillId="0" borderId="0" xfId="0" applyNumberFormat="1" applyFont="1" applyBorder="1" applyAlignment="1">
      <alignment/>
    </xf>
    <xf numFmtId="49" fontId="51" fillId="0" borderId="26" xfId="0" applyNumberFormat="1" applyFont="1" applyBorder="1" applyAlignment="1">
      <alignment/>
    </xf>
    <xf numFmtId="49" fontId="10" fillId="0" borderId="0" xfId="0" applyNumberFormat="1" applyFont="1" applyAlignment="1">
      <alignment horizontal="center" vertical="top"/>
    </xf>
    <xf numFmtId="0" fontId="10" fillId="0" borderId="0" xfId="0" applyFont="1" applyBorder="1" applyAlignment="1">
      <alignment horizontal="center"/>
    </xf>
    <xf numFmtId="0" fontId="52" fillId="0" borderId="0" xfId="0" applyFont="1" applyAlignment="1">
      <alignment horizontal="center"/>
    </xf>
    <xf numFmtId="0" fontId="10" fillId="0" borderId="0" xfId="0" applyFont="1" applyAlignment="1">
      <alignment horizontal="center"/>
    </xf>
    <xf numFmtId="203" fontId="16" fillId="0" borderId="10" xfId="0" applyNumberFormat="1" applyFont="1" applyBorder="1" applyAlignment="1">
      <alignment horizontal="left" vertical="center"/>
    </xf>
    <xf numFmtId="49" fontId="5" fillId="20" borderId="0" xfId="0" applyNumberFormat="1" applyFont="1" applyFill="1" applyAlignment="1">
      <alignment horizontal="left" vertical="center"/>
    </xf>
    <xf numFmtId="49" fontId="18" fillId="0" borderId="10" xfId="0" applyNumberFormat="1" applyFont="1" applyBorder="1" applyAlignment="1">
      <alignment horizontal="center" vertical="center"/>
    </xf>
    <xf numFmtId="49" fontId="66" fillId="0" borderId="0" xfId="0" applyNumberFormat="1" applyFont="1" applyBorder="1" applyAlignment="1">
      <alignment horizontal="center" vertical="top"/>
    </xf>
    <xf numFmtId="0" fontId="51" fillId="0" borderId="0" xfId="0" applyFont="1" applyBorder="1" applyAlignment="1">
      <alignment horizontal="center"/>
    </xf>
    <xf numFmtId="0" fontId="67" fillId="0" borderId="0" xfId="0" applyFont="1" applyAlignment="1">
      <alignment horizontal="center"/>
    </xf>
    <xf numFmtId="0" fontId="53" fillId="0" borderId="25" xfId="0" applyFont="1" applyBorder="1" applyAlignment="1">
      <alignment horizontal="center" vertical="center"/>
    </xf>
    <xf numFmtId="0" fontId="53" fillId="0" borderId="23" xfId="0" applyFont="1" applyBorder="1" applyAlignment="1">
      <alignment horizontal="center" vertical="center"/>
    </xf>
    <xf numFmtId="0" fontId="53" fillId="0" borderId="0" xfId="0" applyFont="1" applyAlignment="1">
      <alignment horizontal="center"/>
    </xf>
    <xf numFmtId="0" fontId="0" fillId="0" borderId="0" xfId="0" applyAlignment="1">
      <alignment horizontal="center"/>
    </xf>
    <xf numFmtId="49" fontId="54" fillId="0" borderId="0" xfId="0" applyNumberFormat="1" applyFont="1" applyAlignment="1">
      <alignment horizontal="center" vertical="center"/>
    </xf>
    <xf numFmtId="49" fontId="51" fillId="0" borderId="0" xfId="0" applyNumberFormat="1" applyFont="1" applyAlignment="1">
      <alignment horizontal="center" vertical="top"/>
    </xf>
    <xf numFmtId="49" fontId="0" fillId="0" borderId="0" xfId="0" applyNumberFormat="1" applyBorder="1" applyAlignment="1">
      <alignment horizontal="left"/>
    </xf>
    <xf numFmtId="49" fontId="5" fillId="0" borderId="26" xfId="0" applyNumberFormat="1" applyFont="1" applyBorder="1" applyAlignment="1">
      <alignment horizontal="left"/>
    </xf>
    <xf numFmtId="49" fontId="0" fillId="0" borderId="11" xfId="0" applyNumberFormat="1" applyBorder="1" applyAlignment="1">
      <alignment horizontal="left"/>
    </xf>
    <xf numFmtId="49" fontId="5" fillId="0" borderId="17" xfId="0" applyNumberFormat="1" applyFont="1" applyBorder="1" applyAlignment="1">
      <alignment horizontal="left"/>
    </xf>
    <xf numFmtId="0" fontId="51" fillId="0" borderId="11" xfId="0" applyFont="1" applyBorder="1" applyAlignment="1">
      <alignment horizontal="left"/>
    </xf>
    <xf numFmtId="0" fontId="51" fillId="0" borderId="17" xfId="0" applyFont="1" applyBorder="1" applyAlignment="1">
      <alignment horizontal="left"/>
    </xf>
    <xf numFmtId="0" fontId="19" fillId="0" borderId="0" xfId="0" applyFont="1" applyFill="1" applyAlignment="1">
      <alignment horizontal="center" vertical="center"/>
    </xf>
    <xf numFmtId="49" fontId="19" fillId="0" borderId="0" xfId="0" applyNumberFormat="1" applyFont="1" applyFill="1" applyAlignment="1">
      <alignment horizontal="left" vertical="center"/>
    </xf>
    <xf numFmtId="49" fontId="20" fillId="0" borderId="0" xfId="0" applyNumberFormat="1" applyFont="1" applyFill="1" applyAlignment="1">
      <alignment horizontal="center" vertical="center"/>
    </xf>
    <xf numFmtId="49" fontId="20" fillId="0" borderId="0" xfId="0" applyNumberFormat="1" applyFont="1" applyFill="1" applyAlignment="1">
      <alignment vertical="center"/>
    </xf>
    <xf numFmtId="0" fontId="15" fillId="0" borderId="0" xfId="0" applyFont="1" applyFill="1" applyAlignment="1">
      <alignment vertical="center"/>
    </xf>
    <xf numFmtId="0" fontId="53" fillId="0" borderId="0" xfId="0" applyFont="1" applyAlignment="1">
      <alignment/>
    </xf>
    <xf numFmtId="49" fontId="31" fillId="0" borderId="0" xfId="0" applyNumberFormat="1" applyFont="1" applyFill="1" applyBorder="1" applyAlignment="1">
      <alignment horizontal="center" vertical="center"/>
    </xf>
    <xf numFmtId="0" fontId="5" fillId="25" borderId="0" xfId="0" applyFont="1" applyFill="1" applyAlignment="1">
      <alignment horizontal="left" vertical="center"/>
    </xf>
    <xf numFmtId="49" fontId="5" fillId="25" borderId="0" xfId="0" applyNumberFormat="1" applyFont="1" applyFill="1" applyAlignment="1">
      <alignment vertical="center"/>
    </xf>
    <xf numFmtId="0" fontId="23" fillId="0" borderId="0" xfId="0" applyFont="1" applyFill="1" applyAlignment="1">
      <alignment horizontal="center" vertical="center"/>
    </xf>
    <xf numFmtId="0" fontId="22" fillId="0" borderId="0" xfId="0" applyFont="1" applyFill="1" applyAlignment="1">
      <alignment horizontal="center" vertical="center"/>
    </xf>
    <xf numFmtId="0" fontId="22" fillId="0" borderId="0" xfId="0" applyFont="1" applyBorder="1" applyAlignment="1">
      <alignment vertical="center"/>
    </xf>
    <xf numFmtId="0" fontId="69" fillId="0" borderId="22" xfId="0" applyFont="1" applyBorder="1" applyAlignment="1">
      <alignment vertical="center"/>
    </xf>
    <xf numFmtId="49" fontId="10" fillId="0" borderId="0" xfId="0" applyNumberFormat="1" applyFont="1" applyAlignment="1">
      <alignment horizontal="center" vertical="top"/>
    </xf>
    <xf numFmtId="0" fontId="54" fillId="0" borderId="0" xfId="0" applyFont="1" applyAlignment="1">
      <alignment horizontal="left"/>
    </xf>
    <xf numFmtId="49" fontId="10" fillId="0" borderId="0" xfId="0" applyNumberFormat="1" applyFont="1" applyFill="1" applyAlignment="1">
      <alignment/>
    </xf>
    <xf numFmtId="0" fontId="54" fillId="0" borderId="0" xfId="0" applyFont="1" applyAlignment="1">
      <alignment horizontal="left"/>
    </xf>
    <xf numFmtId="49" fontId="12" fillId="0" borderId="0" xfId="0" applyNumberFormat="1" applyFont="1" applyFill="1" applyAlignment="1">
      <alignment vertical="center"/>
    </xf>
    <xf numFmtId="49" fontId="13" fillId="0" borderId="0" xfId="0" applyNumberFormat="1" applyFont="1" applyFill="1" applyAlignment="1">
      <alignment vertical="center"/>
    </xf>
    <xf numFmtId="49" fontId="5" fillId="0" borderId="0" xfId="0" applyNumberFormat="1" applyFont="1" applyFill="1" applyAlignment="1">
      <alignment horizontal="left" vertical="center"/>
    </xf>
    <xf numFmtId="49" fontId="14" fillId="0" borderId="0" xfId="0" applyNumberFormat="1" applyFont="1" applyFill="1" applyAlignment="1">
      <alignment horizontal="right" vertical="center"/>
    </xf>
    <xf numFmtId="0" fontId="53" fillId="0" borderId="26" xfId="0" applyFont="1" applyBorder="1" applyAlignment="1">
      <alignment horizontal="left"/>
    </xf>
    <xf numFmtId="49" fontId="5" fillId="0" borderId="0" xfId="0" applyNumberFormat="1" applyFont="1" applyAlignment="1">
      <alignment horizontal="center"/>
    </xf>
    <xf numFmtId="0" fontId="53" fillId="0" borderId="26" xfId="0" applyFont="1" applyBorder="1" applyAlignment="1">
      <alignment/>
    </xf>
    <xf numFmtId="49" fontId="51" fillId="0" borderId="23" xfId="0" applyNumberFormat="1"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_Одиночный разряд мужчины"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0">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xdr:row>
      <xdr:rowOff>9525</xdr:rowOff>
    </xdr:from>
    <xdr:to>
      <xdr:col>8</xdr:col>
      <xdr:colOff>9525</xdr:colOff>
      <xdr:row>16</xdr:row>
      <xdr:rowOff>0</xdr:rowOff>
    </xdr:to>
    <xdr:sp>
      <xdr:nvSpPr>
        <xdr:cNvPr id="1" name="Line 1"/>
        <xdr:cNvSpPr>
          <a:spLocks/>
        </xdr:cNvSpPr>
      </xdr:nvSpPr>
      <xdr:spPr>
        <a:xfrm flipH="1">
          <a:off x="4924425" y="1362075"/>
          <a:ext cx="9525" cy="2085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4;&#1076;&#1080;&#1085;&#1086;&#1095;&#1085;&#1099;&#1081;%20&#1088;&#1072;&#1079;&#1088;&#1103;&#1076;\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 Main M32"/>
      <sheetName val="ю12"/>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U88"/>
  <sheetViews>
    <sheetView showGridLines="0" showZeros="0" zoomScaleSheetLayoutView="100" zoomScalePageLayoutView="0" workbookViewId="0" topLeftCell="A1">
      <selection activeCell="B1" sqref="B1:L1"/>
    </sheetView>
  </sheetViews>
  <sheetFormatPr defaultColWidth="9.140625" defaultRowHeight="12.75"/>
  <cols>
    <col min="1" max="1" width="3.00390625" style="0" customWidth="1"/>
    <col min="2" max="2" width="4.421875" style="0" hidden="1" customWidth="1"/>
    <col min="3" max="3" width="4.57421875" style="58" customWidth="1"/>
    <col min="4" max="4" width="17.7109375" style="0" customWidth="1"/>
    <col min="5" max="5" width="7.00390625" style="0" customWidth="1"/>
    <col min="6" max="6" width="1.57421875" style="0" customWidth="1"/>
    <col min="7" max="7" width="0.42578125" style="0" customWidth="1"/>
    <col min="8" max="8" width="4.8515625" style="59" customWidth="1"/>
    <col min="9" max="9" width="18.140625" style="0" customWidth="1"/>
    <col min="10" max="10" width="12.57421875" style="59" customWidth="1"/>
    <col min="11" max="11" width="11.7109375" style="0" customWidth="1"/>
    <col min="12" max="12" width="7.00390625" style="60" customWidth="1"/>
    <col min="13" max="13" width="10.7109375" style="0" customWidth="1"/>
    <col min="14" max="14" width="5.00390625" style="59" customWidth="1"/>
    <col min="15" max="15" width="12.28125" style="0" customWidth="1"/>
    <col min="16" max="16" width="5.00390625" style="60" customWidth="1"/>
    <col min="17" max="17" width="2.140625" style="0" customWidth="1"/>
    <col min="18" max="18" width="8.00390625" style="0" customWidth="1"/>
    <col min="19" max="19" width="9.57421875" style="0" hidden="1" customWidth="1"/>
    <col min="20" max="20" width="8.57421875" style="0" hidden="1" customWidth="1"/>
    <col min="21" max="21" width="10.00390625" style="0" hidden="1" customWidth="1"/>
  </cols>
  <sheetData>
    <row r="1" spans="1:21" s="7" customFormat="1" ht="21" customHeight="1">
      <c r="A1" s="1" t="e">
        <f>'[1]Si Main M32'!$A$6</f>
        <v>#REF!</v>
      </c>
      <c r="B1" s="239" t="s">
        <v>44</v>
      </c>
      <c r="C1" s="239"/>
      <c r="D1" s="239"/>
      <c r="E1" s="239"/>
      <c r="F1" s="239"/>
      <c r="G1" s="239"/>
      <c r="H1" s="239"/>
      <c r="I1" s="239"/>
      <c r="J1" s="239"/>
      <c r="K1" s="239"/>
      <c r="L1" s="239"/>
      <c r="M1" s="5" t="s">
        <v>0</v>
      </c>
      <c r="N1" s="3"/>
      <c r="O1" s="6"/>
      <c r="P1" s="3"/>
      <c r="S1" s="8"/>
      <c r="T1" s="8"/>
      <c r="U1" s="8"/>
    </row>
    <row r="2" spans="1:21" s="7" customFormat="1" ht="21" customHeight="1">
      <c r="A2" s="1"/>
      <c r="B2" s="151"/>
      <c r="C2" s="239" t="s">
        <v>45</v>
      </c>
      <c r="D2" s="239"/>
      <c r="E2" s="239"/>
      <c r="F2" s="239"/>
      <c r="G2" s="239"/>
      <c r="H2" s="239"/>
      <c r="I2" s="239"/>
      <c r="J2" s="239"/>
      <c r="K2" s="239"/>
      <c r="L2" s="239"/>
      <c r="M2" s="5"/>
      <c r="N2" s="3"/>
      <c r="O2" s="6"/>
      <c r="P2" s="3"/>
      <c r="S2" s="8"/>
      <c r="T2" s="8"/>
      <c r="U2" s="8"/>
    </row>
    <row r="3" spans="1:21" s="7" customFormat="1" ht="21" customHeight="1">
      <c r="A3" s="1"/>
      <c r="B3" s="151"/>
      <c r="C3" s="151"/>
      <c r="D3" s="151"/>
      <c r="E3" s="151"/>
      <c r="F3" s="151"/>
      <c r="G3" s="151"/>
      <c r="H3" s="151"/>
      <c r="I3" s="151"/>
      <c r="J3" s="151"/>
      <c r="K3" s="151"/>
      <c r="L3" s="151"/>
      <c r="M3" s="5"/>
      <c r="N3" s="3"/>
      <c r="O3" s="6"/>
      <c r="P3" s="3"/>
      <c r="S3" s="8"/>
      <c r="T3" s="8"/>
      <c r="U3" s="8"/>
    </row>
    <row r="4" spans="1:16" s="14" customFormat="1" ht="20.25" customHeight="1">
      <c r="A4" s="9"/>
      <c r="B4" s="10"/>
      <c r="C4" s="165" t="s">
        <v>42</v>
      </c>
      <c r="D4" s="11"/>
      <c r="E4" s="12"/>
      <c r="F4" s="241" t="s">
        <v>16</v>
      </c>
      <c r="G4" s="242"/>
      <c r="H4" s="242"/>
      <c r="I4" s="242"/>
      <c r="J4" s="242"/>
      <c r="K4" s="242"/>
      <c r="L4" s="242"/>
      <c r="M4" s="242"/>
      <c r="N4" s="242"/>
      <c r="O4" s="242"/>
      <c r="P4" s="13"/>
    </row>
    <row r="5" spans="1:16" s="18" customFormat="1" ht="11.25" customHeight="1">
      <c r="A5" s="15"/>
      <c r="B5" s="15"/>
      <c r="C5" s="15"/>
      <c r="D5" s="15"/>
      <c r="E5" s="15"/>
      <c r="F5" s="15"/>
      <c r="G5" s="15"/>
      <c r="H5" s="16"/>
      <c r="I5" s="244"/>
      <c r="J5" s="244"/>
      <c r="K5" s="244"/>
      <c r="L5" s="16"/>
      <c r="M5" s="15"/>
      <c r="N5" s="16"/>
      <c r="O5" s="15"/>
      <c r="P5" s="17"/>
    </row>
    <row r="6" spans="1:16" s="24" customFormat="1" ht="11.25" customHeight="1" thickBot="1">
      <c r="A6" s="243"/>
      <c r="B6" s="243"/>
      <c r="C6" s="19"/>
      <c r="D6" s="20"/>
      <c r="E6" s="20"/>
      <c r="F6" s="21"/>
      <c r="G6" s="20"/>
      <c r="H6" s="22"/>
      <c r="I6" s="67"/>
      <c r="J6" s="22"/>
      <c r="K6" s="68"/>
      <c r="L6" s="23"/>
      <c r="M6" s="20"/>
      <c r="N6" s="22"/>
      <c r="O6" s="245"/>
      <c r="P6" s="245"/>
    </row>
    <row r="7" spans="1:16" s="18" customFormat="1" ht="9.75">
      <c r="A7" s="25"/>
      <c r="B7" s="27" t="s">
        <v>1</v>
      </c>
      <c r="C7" s="28"/>
      <c r="D7" s="29" t="s">
        <v>2</v>
      </c>
      <c r="E7" s="29" t="s">
        <v>3</v>
      </c>
      <c r="F7" s="29"/>
      <c r="G7" s="29" t="s">
        <v>4</v>
      </c>
      <c r="H7" s="29"/>
      <c r="I7" s="26" t="s">
        <v>5</v>
      </c>
      <c r="J7" s="30"/>
      <c r="K7" s="26" t="s">
        <v>6</v>
      </c>
      <c r="L7" s="30"/>
      <c r="M7" s="26" t="s">
        <v>7</v>
      </c>
      <c r="N7" s="30"/>
      <c r="O7" s="26" t="s">
        <v>8</v>
      </c>
      <c r="P7" s="31"/>
    </row>
    <row r="8" spans="1:16" s="265" customFormat="1" ht="9.75">
      <c r="A8" s="25"/>
      <c r="B8" s="261"/>
      <c r="C8" s="28"/>
      <c r="D8" s="262"/>
      <c r="E8" s="262"/>
      <c r="F8" s="262"/>
      <c r="G8" s="262"/>
      <c r="H8" s="262"/>
      <c r="I8" s="28"/>
      <c r="J8" s="263"/>
      <c r="K8" s="28"/>
      <c r="L8" s="263"/>
      <c r="M8" s="28"/>
      <c r="N8" s="263"/>
      <c r="O8" s="28"/>
      <c r="P8" s="264"/>
    </row>
    <row r="9" spans="1:16" s="265" customFormat="1" ht="9.75">
      <c r="A9" s="25"/>
      <c r="B9" s="261"/>
      <c r="C9" s="28"/>
      <c r="D9" s="262"/>
      <c r="E9" s="262"/>
      <c r="F9" s="262"/>
      <c r="G9" s="262"/>
      <c r="H9" s="262"/>
      <c r="I9" s="28"/>
      <c r="J9" s="263"/>
      <c r="K9" s="28"/>
      <c r="L9" s="263"/>
      <c r="M9" s="28"/>
      <c r="N9" s="263"/>
      <c r="O9" s="28"/>
      <c r="P9" s="264"/>
    </row>
    <row r="10" spans="1:16" s="18" customFormat="1" ht="3.75" customHeight="1" thickBot="1">
      <c r="A10" s="32"/>
      <c r="B10" s="34"/>
      <c r="C10" s="35"/>
      <c r="D10" s="36"/>
      <c r="E10" s="36"/>
      <c r="F10" s="37"/>
      <c r="G10" s="36"/>
      <c r="H10" s="38"/>
      <c r="I10" s="33"/>
      <c r="J10" s="38"/>
      <c r="K10" s="33"/>
      <c r="L10" s="38"/>
      <c r="M10" s="33"/>
      <c r="N10" s="38"/>
      <c r="O10" s="33"/>
      <c r="P10" s="39"/>
    </row>
    <row r="11" spans="1:21" s="44" customFormat="1" ht="20.25" customHeight="1">
      <c r="A11" s="40">
        <v>1</v>
      </c>
      <c r="B11" s="41"/>
      <c r="C11" s="69" t="s">
        <v>18</v>
      </c>
      <c r="D11" s="187" t="s">
        <v>24</v>
      </c>
      <c r="E11" s="207"/>
      <c r="F11" s="103"/>
      <c r="G11" s="103"/>
      <c r="H11" s="104"/>
      <c r="I11" s="105"/>
      <c r="J11" s="105"/>
      <c r="K11" s="105"/>
      <c r="L11" s="105"/>
      <c r="M11" s="106"/>
      <c r="N11" s="107"/>
      <c r="O11" s="106"/>
      <c r="P11" s="42"/>
      <c r="Q11" s="43"/>
      <c r="S11" s="45" t="e">
        <f>'[1]Si Main M32'!P24</f>
        <v>#REF!</v>
      </c>
      <c r="U11" s="46" t="str">
        <f>E$11&amp;" "&amp;D$11</f>
        <v> Тетерюкова Дарья</v>
      </c>
    </row>
    <row r="12" spans="1:21" s="44" customFormat="1" ht="14.25" customHeight="1">
      <c r="A12" s="47"/>
      <c r="B12" s="48"/>
      <c r="C12" s="49"/>
      <c r="D12" s="188"/>
      <c r="E12" s="208"/>
      <c r="F12" s="108"/>
      <c r="G12" s="109"/>
      <c r="H12" s="110"/>
      <c r="I12" s="187" t="s">
        <v>98</v>
      </c>
      <c r="J12" s="111"/>
      <c r="K12" s="105"/>
      <c r="L12" s="105"/>
      <c r="M12" s="106"/>
      <c r="N12" s="107"/>
      <c r="O12" s="106"/>
      <c r="P12" s="42"/>
      <c r="Q12" s="43"/>
      <c r="S12" s="50" t="e">
        <f>'[1]Si Main M32'!P25</f>
        <v>#REF!</v>
      </c>
      <c r="U12" s="51" t="str">
        <f>E$13&amp;" "&amp;D$13</f>
        <v> х</v>
      </c>
    </row>
    <row r="13" spans="1:21" s="44" customFormat="1" ht="14.25" customHeight="1">
      <c r="A13" s="47">
        <v>2</v>
      </c>
      <c r="B13" s="41"/>
      <c r="C13" s="52"/>
      <c r="D13" s="187" t="s">
        <v>19</v>
      </c>
      <c r="E13" s="187"/>
      <c r="F13" s="103"/>
      <c r="G13" s="102"/>
      <c r="H13" s="112"/>
      <c r="I13" s="113"/>
      <c r="J13" s="114"/>
      <c r="K13" s="105"/>
      <c r="L13" s="105"/>
      <c r="M13" s="106"/>
      <c r="N13" s="107"/>
      <c r="O13" s="106"/>
      <c r="P13" s="42"/>
      <c r="Q13" s="43"/>
      <c r="S13" s="50" t="e">
        <f>'[1]Si Main M32'!P26</f>
        <v>#REF!</v>
      </c>
      <c r="U13" s="51" t="str">
        <f>E$15&amp;" "&amp;D$15</f>
        <v> Молодова Полина</v>
      </c>
    </row>
    <row r="14" spans="1:21" s="44" customFormat="1" ht="17.25" customHeight="1">
      <c r="A14" s="47"/>
      <c r="B14" s="48"/>
      <c r="C14" s="49"/>
      <c r="D14" s="188"/>
      <c r="E14" s="188"/>
      <c r="F14" s="108"/>
      <c r="G14" s="108"/>
      <c r="H14" s="115"/>
      <c r="I14" s="109"/>
      <c r="J14" s="116"/>
      <c r="K14" s="190" t="s">
        <v>99</v>
      </c>
      <c r="L14" s="111"/>
      <c r="M14" s="106"/>
      <c r="N14" s="107"/>
      <c r="O14" s="106"/>
      <c r="P14" s="42"/>
      <c r="Q14" s="43"/>
      <c r="S14" s="50" t="e">
        <f>'[1]Si Main M32'!P27</f>
        <v>#REF!</v>
      </c>
      <c r="U14" s="51" t="e">
        <f>E$17&amp;" "&amp;#REF!</f>
        <v>#REF!</v>
      </c>
    </row>
    <row r="15" spans="1:21" s="44" customFormat="1" ht="18.75" customHeight="1">
      <c r="A15" s="47">
        <v>3</v>
      </c>
      <c r="B15" s="53"/>
      <c r="C15" s="70"/>
      <c r="D15" s="187" t="s">
        <v>21</v>
      </c>
      <c r="E15" s="207"/>
      <c r="F15" s="103"/>
      <c r="G15" s="103"/>
      <c r="H15" s="104"/>
      <c r="I15" s="117"/>
      <c r="J15" s="118"/>
      <c r="K15" s="119" t="s">
        <v>116</v>
      </c>
      <c r="L15" s="114"/>
      <c r="M15" s="106"/>
      <c r="N15" s="107"/>
      <c r="O15" s="106"/>
      <c r="P15" s="42"/>
      <c r="Q15" s="43"/>
      <c r="S15" s="50" t="e">
        <f>'[1]Si Main M32'!P28</f>
        <v>#REF!</v>
      </c>
      <c r="T15" s="54"/>
      <c r="U15" s="51" t="str">
        <f>E$19&amp;" "&amp;D$19</f>
        <v> Климчук Яна</v>
      </c>
    </row>
    <row r="16" spans="1:21" s="44" customFormat="1" ht="14.25" customHeight="1">
      <c r="A16" s="47"/>
      <c r="B16" s="71"/>
      <c r="C16" s="72"/>
      <c r="D16" s="189"/>
      <c r="E16" s="209"/>
      <c r="F16" s="108"/>
      <c r="G16" s="109"/>
      <c r="H16" s="110"/>
      <c r="I16" s="190" t="s">
        <v>99</v>
      </c>
      <c r="J16" s="123"/>
      <c r="K16" s="105"/>
      <c r="L16" s="124"/>
      <c r="M16" s="106"/>
      <c r="N16" s="107"/>
      <c r="O16" s="106"/>
      <c r="P16" s="42"/>
      <c r="Q16" s="43"/>
      <c r="S16" s="50" t="e">
        <f>'[1]Si Main M32'!P29</f>
        <v>#REF!</v>
      </c>
      <c r="U16" s="51" t="str">
        <f>E$21&amp;" "&amp;D$21</f>
        <v> Лосьмакова Ася</v>
      </c>
    </row>
    <row r="17" spans="1:21" s="44" customFormat="1" ht="16.5" customHeight="1">
      <c r="A17" s="47">
        <v>4</v>
      </c>
      <c r="B17" s="53"/>
      <c r="C17" s="70"/>
      <c r="D17" s="190" t="s">
        <v>52</v>
      </c>
      <c r="E17" s="207"/>
      <c r="F17" s="103"/>
      <c r="G17" s="103"/>
      <c r="H17" s="125"/>
      <c r="I17" s="117" t="s">
        <v>100</v>
      </c>
      <c r="J17" s="105"/>
      <c r="K17" s="105"/>
      <c r="L17" s="118"/>
      <c r="M17" s="106"/>
      <c r="N17" s="107"/>
      <c r="O17" s="106"/>
      <c r="P17" s="42"/>
      <c r="Q17" s="43"/>
      <c r="S17" s="50" t="e">
        <f>'[1]Si Main M32'!P30</f>
        <v>#REF!</v>
      </c>
      <c r="U17" s="51" t="str">
        <f>E$23&amp;" "&amp;D$25</f>
        <v> Былина Мария</v>
      </c>
    </row>
    <row r="18" spans="1:21" s="44" customFormat="1" ht="15" customHeight="1">
      <c r="A18" s="47"/>
      <c r="B18" s="71"/>
      <c r="C18" s="72"/>
      <c r="D18" s="189"/>
      <c r="E18" s="188"/>
      <c r="F18" s="108"/>
      <c r="G18" s="108"/>
      <c r="H18" s="115"/>
      <c r="I18" s="117"/>
      <c r="J18" s="105"/>
      <c r="K18" s="109"/>
      <c r="L18" s="116"/>
      <c r="M18" s="187" t="s">
        <v>99</v>
      </c>
      <c r="N18" s="126"/>
      <c r="O18" s="106"/>
      <c r="P18" s="42"/>
      <c r="Q18" s="43"/>
      <c r="S18" s="50" t="e">
        <f>'[1]Si Main M32'!P31</f>
        <v>#REF!</v>
      </c>
      <c r="U18" s="51" t="e">
        <f>E$25&amp;" "&amp;#REF!</f>
        <v>#REF!</v>
      </c>
    </row>
    <row r="19" spans="1:21" s="44" customFormat="1" ht="17.25" customHeight="1">
      <c r="A19" s="47">
        <v>5</v>
      </c>
      <c r="B19" s="53"/>
      <c r="C19" s="70"/>
      <c r="D19" s="190" t="s">
        <v>20</v>
      </c>
      <c r="E19" s="207"/>
      <c r="F19" s="103"/>
      <c r="G19" s="103"/>
      <c r="H19" s="127"/>
      <c r="I19" s="117"/>
      <c r="J19" s="105"/>
      <c r="K19" s="105"/>
      <c r="L19" s="118"/>
      <c r="M19" s="141" t="s">
        <v>82</v>
      </c>
      <c r="N19" s="180"/>
      <c r="O19" s="183"/>
      <c r="P19" s="184"/>
      <c r="Q19" s="43"/>
      <c r="S19" s="50" t="e">
        <f>'[1]Si Main M32'!P32</f>
        <v>#REF!</v>
      </c>
      <c r="U19" s="51" t="e">
        <f>#REF!&amp;" "&amp;#REF!</f>
        <v>#REF!</v>
      </c>
    </row>
    <row r="20" spans="1:21" s="44" customFormat="1" ht="17.25" customHeight="1">
      <c r="A20" s="47"/>
      <c r="B20" s="71"/>
      <c r="C20" s="72"/>
      <c r="D20" s="189"/>
      <c r="E20" s="209"/>
      <c r="F20" s="108"/>
      <c r="G20" s="109"/>
      <c r="H20" s="110"/>
      <c r="I20" s="190" t="s">
        <v>101</v>
      </c>
      <c r="J20" s="111"/>
      <c r="K20" s="105"/>
      <c r="L20" s="118"/>
      <c r="M20" s="106"/>
      <c r="N20" s="180"/>
      <c r="O20" s="183"/>
      <c r="P20" s="184"/>
      <c r="Q20" s="43"/>
      <c r="S20" s="50" t="e">
        <f>'[1]Si Main M32'!P33</f>
        <v>#REF!</v>
      </c>
      <c r="U20" s="51" t="e">
        <f>#REF!&amp;" "&amp;#REF!</f>
        <v>#REF!</v>
      </c>
    </row>
    <row r="21" spans="1:21" s="44" customFormat="1" ht="15.75" customHeight="1">
      <c r="A21" s="47">
        <v>6</v>
      </c>
      <c r="B21" s="53"/>
      <c r="C21" s="70"/>
      <c r="D21" s="187" t="s">
        <v>23</v>
      </c>
      <c r="E21" s="207"/>
      <c r="F21" s="103"/>
      <c r="G21" s="103"/>
      <c r="H21" s="112"/>
      <c r="I21" s="119" t="s">
        <v>102</v>
      </c>
      <c r="J21" s="114"/>
      <c r="K21" s="117"/>
      <c r="L21" s="129"/>
      <c r="M21" s="130"/>
      <c r="N21" s="181"/>
      <c r="O21" s="144"/>
      <c r="P21" s="80"/>
      <c r="Q21" s="77"/>
      <c r="R21" s="78"/>
      <c r="S21" s="50" t="e">
        <f>'[1]Si Main M32'!P34</f>
        <v>#REF!</v>
      </c>
      <c r="U21" s="51" t="e">
        <f>#REF!&amp;" "&amp;#REF!</f>
        <v>#REF!</v>
      </c>
    </row>
    <row r="22" spans="1:21" s="44" customFormat="1" ht="13.5" customHeight="1" thickBot="1">
      <c r="A22" s="47"/>
      <c r="B22" s="71"/>
      <c r="C22" s="72"/>
      <c r="D22" s="189"/>
      <c r="E22" s="188"/>
      <c r="F22" s="108"/>
      <c r="G22" s="108"/>
      <c r="H22" s="115"/>
      <c r="I22" s="132"/>
      <c r="J22" s="116"/>
      <c r="K22" s="190" t="s">
        <v>101</v>
      </c>
      <c r="L22" s="133"/>
      <c r="M22" s="130"/>
      <c r="N22" s="181"/>
      <c r="O22" s="144"/>
      <c r="P22" s="80"/>
      <c r="Q22" s="77"/>
      <c r="R22" s="78"/>
      <c r="S22" s="55" t="e">
        <f>'[1]Si Main M32'!P35</f>
        <v>#REF!</v>
      </c>
      <c r="U22" s="51" t="e">
        <f>#REF!&amp;" "&amp;#REF!</f>
        <v>#REF!</v>
      </c>
    </row>
    <row r="23" spans="1:21" s="44" customFormat="1" ht="16.5" customHeight="1">
      <c r="A23" s="47">
        <v>7</v>
      </c>
      <c r="B23" s="53"/>
      <c r="C23" s="70"/>
      <c r="D23" s="187" t="s">
        <v>53</v>
      </c>
      <c r="E23" s="207"/>
      <c r="F23" s="103"/>
      <c r="G23" s="103"/>
      <c r="H23" s="104"/>
      <c r="I23" s="117"/>
      <c r="J23" s="118"/>
      <c r="K23" s="119" t="s">
        <v>115</v>
      </c>
      <c r="L23" s="119"/>
      <c r="M23" s="130"/>
      <c r="N23" s="181"/>
      <c r="O23" s="144"/>
      <c r="P23" s="80"/>
      <c r="Q23" s="77"/>
      <c r="R23" s="78"/>
      <c r="U23" s="51" t="e">
        <f>#REF!&amp;" "&amp;#REF!</f>
        <v>#REF!</v>
      </c>
    </row>
    <row r="24" spans="1:21" s="44" customFormat="1" ht="17.25" customHeight="1">
      <c r="A24" s="47"/>
      <c r="B24" s="71"/>
      <c r="C24" s="72"/>
      <c r="D24" s="189"/>
      <c r="E24" s="209"/>
      <c r="F24" s="108"/>
      <c r="G24" s="109"/>
      <c r="H24" s="110"/>
      <c r="I24" s="190" t="s">
        <v>113</v>
      </c>
      <c r="J24" s="123"/>
      <c r="K24" s="117"/>
      <c r="L24" s="134"/>
      <c r="M24" s="130"/>
      <c r="N24" s="181"/>
      <c r="O24" s="144"/>
      <c r="P24" s="80"/>
      <c r="Q24" s="77"/>
      <c r="R24" s="78"/>
      <c r="U24" s="51" t="e">
        <f>#REF!&amp;" "&amp;#REF!</f>
        <v>#REF!</v>
      </c>
    </row>
    <row r="25" spans="1:20" s="44" customFormat="1" ht="18.75" customHeight="1">
      <c r="A25" s="40">
        <v>8</v>
      </c>
      <c r="B25" s="53"/>
      <c r="C25" s="73"/>
      <c r="D25" s="187" t="s">
        <v>22</v>
      </c>
      <c r="E25" s="207"/>
      <c r="F25" s="103"/>
      <c r="G25" s="103"/>
      <c r="H25" s="125"/>
      <c r="I25" s="117" t="s">
        <v>114</v>
      </c>
      <c r="J25" s="105"/>
      <c r="K25" s="117"/>
      <c r="L25" s="117"/>
      <c r="M25" s="130"/>
      <c r="N25" s="181"/>
      <c r="O25" s="181"/>
      <c r="P25" s="156"/>
      <c r="Q25" s="78"/>
      <c r="T25" s="51" t="e">
        <f>#REF!&amp;" "&amp;#REF!</f>
        <v>#REF!</v>
      </c>
    </row>
    <row r="26" spans="1:21" s="44" customFormat="1" ht="9" customHeight="1">
      <c r="A26" s="270"/>
      <c r="B26" s="71"/>
      <c r="C26" s="74"/>
      <c r="D26" s="189"/>
      <c r="E26" s="188"/>
      <c r="F26" s="108"/>
      <c r="G26" s="108"/>
      <c r="H26" s="115"/>
      <c r="I26" s="117"/>
      <c r="J26" s="105"/>
      <c r="K26" s="117"/>
      <c r="L26" s="117"/>
      <c r="M26" s="132"/>
      <c r="N26" s="182"/>
      <c r="O26" s="157"/>
      <c r="P26" s="80"/>
      <c r="Q26" s="77"/>
      <c r="R26" s="78"/>
      <c r="U26" s="51" t="e">
        <f>#REF!&amp;" "&amp;#REF!</f>
        <v>#REF!</v>
      </c>
    </row>
    <row r="27" spans="1:21" s="44" customFormat="1" ht="9" customHeight="1">
      <c r="A27" s="271"/>
      <c r="B27" s="53"/>
      <c r="C27" s="74"/>
      <c r="D27" s="120"/>
      <c r="E27" s="108"/>
      <c r="F27" s="108"/>
      <c r="G27" s="108"/>
      <c r="H27" s="115"/>
      <c r="I27" s="117"/>
      <c r="J27" s="105"/>
      <c r="K27" s="117"/>
      <c r="L27" s="117"/>
      <c r="M27" s="142"/>
      <c r="N27" s="143"/>
      <c r="O27" s="157"/>
      <c r="P27" s="158"/>
      <c r="Q27" s="156"/>
      <c r="R27" s="82"/>
      <c r="U27" s="51" t="e">
        <f>#REF!&amp;" "&amp;#REF!</f>
        <v>#REF!</v>
      </c>
    </row>
    <row r="28" spans="1:21" s="44" customFormat="1" ht="17.25" customHeight="1">
      <c r="A28" s="270"/>
      <c r="B28" s="71"/>
      <c r="C28" s="58"/>
      <c r="D28"/>
      <c r="E28"/>
      <c r="F28"/>
      <c r="G28"/>
      <c r="H28" s="59"/>
      <c r="I28"/>
      <c r="J28" s="59"/>
      <c r="K28" s="84"/>
      <c r="L28" s="259" t="s">
        <v>98</v>
      </c>
      <c r="M28" s="259"/>
      <c r="N28" s="81"/>
      <c r="O28" s="81"/>
      <c r="P28"/>
      <c r="Q28" s="156"/>
      <c r="R28" s="82"/>
      <c r="U28" s="51" t="e">
        <f>#REF!&amp;" "&amp;#REF!</f>
        <v>#REF!</v>
      </c>
    </row>
    <row r="29" spans="1:21" s="44" customFormat="1" ht="13.5" customHeight="1">
      <c r="A29" s="270"/>
      <c r="B29" s="53"/>
      <c r="C29" s="58"/>
      <c r="D29"/>
      <c r="E29"/>
      <c r="F29"/>
      <c r="G29"/>
      <c r="H29" s="59"/>
      <c r="I29"/>
      <c r="J29" s="59"/>
      <c r="K29" s="84"/>
      <c r="L29" s="63"/>
      <c r="M29" s="61"/>
      <c r="N29" s="190" t="s">
        <v>98</v>
      </c>
      <c r="O29" s="75"/>
      <c r="P29" s="186" t="s">
        <v>14</v>
      </c>
      <c r="Q29" s="156"/>
      <c r="R29" s="82"/>
      <c r="U29" s="51" t="e">
        <f>#REF!&amp;" "&amp;#REF!</f>
        <v>#REF!</v>
      </c>
    </row>
    <row r="30" spans="1:21" s="44" customFormat="1" ht="16.5" customHeight="1">
      <c r="A30" s="270"/>
      <c r="B30" s="71"/>
      <c r="C30" s="58"/>
      <c r="D30"/>
      <c r="E30"/>
      <c r="F30"/>
      <c r="G30" s="63"/>
      <c r="H30" s="59"/>
      <c r="I30" s="63"/>
      <c r="J30" s="59"/>
      <c r="K30" s="63"/>
      <c r="L30" s="259" t="s">
        <v>113</v>
      </c>
      <c r="M30" s="260"/>
      <c r="N30" s="154" t="s">
        <v>74</v>
      </c>
      <c r="O30" s="57"/>
      <c r="P30"/>
      <c r="Q30" s="156"/>
      <c r="R30" s="82"/>
      <c r="U30" s="51" t="e">
        <f>#REF!&amp;" "&amp;#REF!</f>
        <v>#REF!</v>
      </c>
    </row>
    <row r="31" spans="1:21" s="44" customFormat="1" ht="9" customHeight="1">
      <c r="A31" s="270"/>
      <c r="B31" s="53"/>
      <c r="C31" s="58"/>
      <c r="D31"/>
      <c r="E31"/>
      <c r="F31"/>
      <c r="G31"/>
      <c r="H31" s="59"/>
      <c r="I31"/>
      <c r="J31" s="59"/>
      <c r="K31" s="85"/>
      <c r="L31" s="63"/>
      <c r="M31" s="84"/>
      <c r="N31" s="63"/>
      <c r="O31" s="83"/>
      <c r="P31" s="63"/>
      <c r="Q31" s="156"/>
      <c r="R31" s="82"/>
      <c r="U31" s="51" t="e">
        <f>#REF!&amp;" "&amp;#REF!</f>
        <v>#REF!</v>
      </c>
    </row>
    <row r="32" spans="1:21" s="44" customFormat="1" ht="17.25" customHeight="1">
      <c r="A32" s="270"/>
      <c r="B32" s="71"/>
      <c r="C32" s="58"/>
      <c r="D32"/>
      <c r="E32"/>
      <c r="F32"/>
      <c r="G32"/>
      <c r="H32" s="59"/>
      <c r="I32"/>
      <c r="J32" s="59"/>
      <c r="K32" s="83"/>
      <c r="L32" s="63"/>
      <c r="M32" s="84"/>
      <c r="N32" s="63"/>
      <c r="O32" s="83"/>
      <c r="P32" s="63"/>
      <c r="Q32" s="156"/>
      <c r="R32" s="82"/>
      <c r="U32" s="51" t="e">
        <f>#REF!&amp;" "&amp;#REF!</f>
        <v>#REF!</v>
      </c>
    </row>
    <row r="33" spans="1:21" s="44" customFormat="1" ht="9" customHeight="1">
      <c r="A33" s="270"/>
      <c r="B33" s="53"/>
      <c r="C33" s="58"/>
      <c r="D33"/>
      <c r="E33"/>
      <c r="F33"/>
      <c r="G33"/>
      <c r="H33" s="59"/>
      <c r="I33"/>
      <c r="J33" s="59"/>
      <c r="K33" s="83"/>
      <c r="L33" s="63"/>
      <c r="M33" s="84"/>
      <c r="N33" s="63"/>
      <c r="O33" s="83"/>
      <c r="P33" s="63"/>
      <c r="Q33" s="156"/>
      <c r="R33" s="82"/>
      <c r="U33" s="51" t="e">
        <f>#REF!&amp;" "&amp;#REF!</f>
        <v>#REF!</v>
      </c>
    </row>
    <row r="34" spans="1:21" s="44" customFormat="1" ht="9" customHeight="1">
      <c r="A34" s="270"/>
      <c r="B34" s="71"/>
      <c r="C34" s="58"/>
      <c r="D34"/>
      <c r="E34"/>
      <c r="F34"/>
      <c r="G34"/>
      <c r="H34" s="59"/>
      <c r="I34"/>
      <c r="J34" s="59"/>
      <c r="K34" s="83"/>
      <c r="L34" s="63"/>
      <c r="M34" s="84"/>
      <c r="N34" s="63"/>
      <c r="O34" s="83"/>
      <c r="P34" s="63"/>
      <c r="Q34" s="156"/>
      <c r="R34" s="82"/>
      <c r="U34" s="51" t="e">
        <f>#REF!&amp;" "&amp;#REF!</f>
        <v>#REF!</v>
      </c>
    </row>
    <row r="35" spans="1:21" s="44" customFormat="1" ht="9" customHeight="1">
      <c r="A35" s="270"/>
      <c r="B35" s="53"/>
      <c r="C35" s="58"/>
      <c r="D35"/>
      <c r="E35"/>
      <c r="F35"/>
      <c r="G35"/>
      <c r="H35" s="59"/>
      <c r="I35"/>
      <c r="J35" s="59"/>
      <c r="K35" s="83"/>
      <c r="L35" s="63"/>
      <c r="M35" s="84"/>
      <c r="N35" s="63"/>
      <c r="O35" s="83"/>
      <c r="P35" s="63"/>
      <c r="Q35" s="156"/>
      <c r="R35" s="82"/>
      <c r="U35" s="51" t="e">
        <f>#REF!&amp;" "&amp;#REF!</f>
        <v>#REF!</v>
      </c>
    </row>
    <row r="36" spans="1:21" s="44" customFormat="1" ht="9" customHeight="1">
      <c r="A36" s="270"/>
      <c r="B36" s="272"/>
      <c r="C36" s="58"/>
      <c r="D36"/>
      <c r="E36"/>
      <c r="F36"/>
      <c r="G36"/>
      <c r="H36" s="59"/>
      <c r="I36"/>
      <c r="J36" s="59"/>
      <c r="K36" s="83"/>
      <c r="L36" s="63"/>
      <c r="M36" s="84"/>
      <c r="N36" s="63"/>
      <c r="O36" s="83"/>
      <c r="P36" s="63"/>
      <c r="Q36" s="156"/>
      <c r="R36" s="82"/>
      <c r="U36" s="51"/>
    </row>
    <row r="37" spans="1:21" s="44" customFormat="1" ht="9" customHeight="1">
      <c r="A37" s="270"/>
      <c r="B37" s="272"/>
      <c r="C37" s="58"/>
      <c r="D37"/>
      <c r="E37"/>
      <c r="F37"/>
      <c r="G37"/>
      <c r="H37" s="59"/>
      <c r="I37"/>
      <c r="J37" s="59"/>
      <c r="K37" s="83"/>
      <c r="L37" s="63"/>
      <c r="M37" s="84"/>
      <c r="N37" s="63"/>
      <c r="O37" s="83"/>
      <c r="P37" s="63"/>
      <c r="Q37" s="156"/>
      <c r="R37" s="82"/>
      <c r="U37" s="51"/>
    </row>
    <row r="38" spans="1:21" s="44" customFormat="1" ht="9" customHeight="1">
      <c r="A38" s="270"/>
      <c r="B38" s="272"/>
      <c r="C38" s="58"/>
      <c r="D38"/>
      <c r="E38"/>
      <c r="F38"/>
      <c r="G38"/>
      <c r="H38" s="59"/>
      <c r="I38"/>
      <c r="J38" s="59"/>
      <c r="K38" s="83"/>
      <c r="L38" s="63"/>
      <c r="M38" s="84"/>
      <c r="N38" s="63"/>
      <c r="O38" s="83"/>
      <c r="P38" s="63"/>
      <c r="Q38" s="156"/>
      <c r="R38" s="82"/>
      <c r="U38" s="51"/>
    </row>
    <row r="39" spans="1:21" s="44" customFormat="1" ht="9" customHeight="1">
      <c r="A39" s="270"/>
      <c r="B39" s="272"/>
      <c r="C39" s="58"/>
      <c r="D39"/>
      <c r="E39"/>
      <c r="F39"/>
      <c r="G39"/>
      <c r="H39" s="59"/>
      <c r="I39"/>
      <c r="J39" s="59"/>
      <c r="K39" s="83"/>
      <c r="L39" s="63"/>
      <c r="M39" s="84"/>
      <c r="N39" s="63"/>
      <c r="O39" s="83"/>
      <c r="P39" s="63"/>
      <c r="Q39" s="156"/>
      <c r="R39" s="82"/>
      <c r="U39" s="51"/>
    </row>
    <row r="40" spans="1:21" s="44" customFormat="1" ht="9" customHeight="1">
      <c r="A40" s="270"/>
      <c r="B40" s="272"/>
      <c r="C40" s="58"/>
      <c r="D40"/>
      <c r="E40"/>
      <c r="F40"/>
      <c r="G40"/>
      <c r="H40" s="59"/>
      <c r="I40"/>
      <c r="J40" s="59"/>
      <c r="K40" s="83"/>
      <c r="L40" s="63"/>
      <c r="M40" s="84"/>
      <c r="N40" s="63"/>
      <c r="O40" s="83"/>
      <c r="P40" s="63"/>
      <c r="Q40" s="156"/>
      <c r="R40" s="82"/>
      <c r="U40" s="51"/>
    </row>
    <row r="41" spans="1:21" s="44" customFormat="1" ht="11.25" customHeight="1">
      <c r="A41" s="270"/>
      <c r="B41" s="71"/>
      <c r="C41" s="58"/>
      <c r="D41"/>
      <c r="E41"/>
      <c r="F41"/>
      <c r="G41"/>
      <c r="H41" s="59"/>
      <c r="I41"/>
      <c r="J41" s="59"/>
      <c r="K41" s="83"/>
      <c r="L41" s="63"/>
      <c r="M41" s="84"/>
      <c r="N41" s="63"/>
      <c r="O41" s="83"/>
      <c r="P41" s="63"/>
      <c r="Q41" s="156"/>
      <c r="R41" s="82"/>
      <c r="U41" s="51" t="e">
        <f>#REF!&amp;" "&amp;#REF!</f>
        <v>#REF!</v>
      </c>
    </row>
    <row r="42" spans="1:21" s="44" customFormat="1" ht="9" customHeight="1">
      <c r="A42" s="270"/>
      <c r="B42" s="53"/>
      <c r="C42" s="58"/>
      <c r="D42"/>
      <c r="E42"/>
      <c r="F42"/>
      <c r="G42"/>
      <c r="H42" s="59"/>
      <c r="I42"/>
      <c r="J42" s="59"/>
      <c r="K42" s="83"/>
      <c r="L42" s="63"/>
      <c r="M42" s="84"/>
      <c r="N42" s="63"/>
      <c r="O42" s="83"/>
      <c r="P42" s="63"/>
      <c r="Q42" s="156"/>
      <c r="R42" s="82"/>
      <c r="U42" s="51" t="e">
        <f>#REF!&amp;" "&amp;#REF!</f>
        <v>#REF!</v>
      </c>
    </row>
    <row r="43" spans="1:21" s="44" customFormat="1" ht="9" customHeight="1">
      <c r="A43" s="270"/>
      <c r="B43" s="71"/>
      <c r="C43" s="58"/>
      <c r="D43"/>
      <c r="E43"/>
      <c r="F43"/>
      <c r="G43"/>
      <c r="H43" s="59" t="s">
        <v>10</v>
      </c>
      <c r="I43"/>
      <c r="J43" s="59"/>
      <c r="K43" s="62"/>
      <c r="L43" s="60"/>
      <c r="M43"/>
      <c r="N43" s="59"/>
      <c r="O43"/>
      <c r="P43" s="60"/>
      <c r="Q43" s="156"/>
      <c r="R43" s="78"/>
      <c r="U43" s="51" t="e">
        <f>#REF!&amp;" "&amp;#REF!</f>
        <v>#REF!</v>
      </c>
    </row>
    <row r="44" spans="1:21" s="44" customFormat="1" ht="19.5" customHeight="1">
      <c r="A44" s="270"/>
      <c r="B44" s="53"/>
      <c r="C44" s="64"/>
      <c r="D44" s="195" t="s">
        <v>11</v>
      </c>
      <c r="E44" s="65"/>
      <c r="F44" s="65"/>
      <c r="G44" s="65"/>
      <c r="H44" s="66"/>
      <c r="I44" s="247" t="s">
        <v>43</v>
      </c>
      <c r="J44" s="247"/>
      <c r="K44" s="247"/>
      <c r="L44" s="247"/>
      <c r="M44" s="247"/>
      <c r="N44" s="247"/>
      <c r="O44"/>
      <c r="P44" s="60"/>
      <c r="Q44" s="156"/>
      <c r="R44" s="78"/>
      <c r="U44" s="51" t="e">
        <f>#REF!&amp;" "&amp;#REF!</f>
        <v>#REF!</v>
      </c>
    </row>
    <row r="45" spans="1:21" s="44" customFormat="1" ht="12.75" customHeight="1">
      <c r="A45" s="270"/>
      <c r="B45" s="71"/>
      <c r="C45" s="64"/>
      <c r="D45" s="65"/>
      <c r="E45" s="65"/>
      <c r="F45" s="65"/>
      <c r="G45" s="65"/>
      <c r="H45" s="66"/>
      <c r="I45" s="65"/>
      <c r="J45" s="66"/>
      <c r="K45" s="65"/>
      <c r="L45" s="60"/>
      <c r="M45"/>
      <c r="N45" s="59"/>
      <c r="O45"/>
      <c r="P45" s="60"/>
      <c r="Q45" s="156"/>
      <c r="R45" s="78"/>
      <c r="U45" s="51" t="e">
        <f>#REF!&amp;" "&amp;#REF!</f>
        <v>#REF!</v>
      </c>
    </row>
    <row r="46" spans="1:21" s="44" customFormat="1" ht="9" customHeight="1">
      <c r="A46" s="271"/>
      <c r="B46" s="53"/>
      <c r="C46" s="64"/>
      <c r="D46" s="65"/>
      <c r="E46" s="65"/>
      <c r="F46" s="65"/>
      <c r="G46" s="65"/>
      <c r="H46" s="66"/>
      <c r="I46" s="65"/>
      <c r="J46" s="66"/>
      <c r="K46" s="65"/>
      <c r="L46" s="60"/>
      <c r="M46"/>
      <c r="N46" s="59"/>
      <c r="O46"/>
      <c r="P46" s="60"/>
      <c r="Q46" s="156"/>
      <c r="R46" s="78"/>
      <c r="U46" s="51" t="e">
        <f>#REF!&amp;" "&amp;#REF!</f>
        <v>#REF!</v>
      </c>
    </row>
    <row r="47" spans="1:21" s="44" customFormat="1" ht="9" customHeight="1" thickBot="1">
      <c r="A47" s="270"/>
      <c r="B47" s="71"/>
      <c r="C47" s="64"/>
      <c r="D47" s="65"/>
      <c r="E47" s="65"/>
      <c r="F47" s="65"/>
      <c r="G47" s="65"/>
      <c r="H47" s="66"/>
      <c r="I47"/>
      <c r="J47" s="65"/>
      <c r="K47" s="65"/>
      <c r="L47" s="60"/>
      <c r="M47"/>
      <c r="N47" s="59"/>
      <c r="O47"/>
      <c r="P47" s="60"/>
      <c r="Q47" s="156"/>
      <c r="R47" s="78"/>
      <c r="U47" s="56" t="e">
        <f>#REF!&amp;" "&amp;#REF!</f>
        <v>#REF!</v>
      </c>
    </row>
    <row r="48" spans="1:18" s="44" customFormat="1" ht="15" customHeight="1">
      <c r="A48" s="159"/>
      <c r="B48" s="53"/>
      <c r="C48" s="58"/>
      <c r="D48"/>
      <c r="E48"/>
      <c r="F48"/>
      <c r="G48"/>
      <c r="H48" s="59"/>
      <c r="I48"/>
      <c r="J48" s="59"/>
      <c r="K48"/>
      <c r="L48" s="60"/>
      <c r="M48"/>
      <c r="N48" s="59"/>
      <c r="O48"/>
      <c r="P48" s="60"/>
      <c r="Q48" s="77"/>
      <c r="R48" s="78"/>
    </row>
    <row r="49" spans="1:18" s="44" customFormat="1" ht="23.25" customHeight="1">
      <c r="A49" s="160"/>
      <c r="B49" s="71"/>
      <c r="C49" s="58"/>
      <c r="D49"/>
      <c r="E49"/>
      <c r="F49"/>
      <c r="G49"/>
      <c r="H49" s="59"/>
      <c r="I49"/>
      <c r="J49" s="59"/>
      <c r="K49"/>
      <c r="L49" s="60"/>
      <c r="M49"/>
      <c r="N49" s="59"/>
      <c r="O49"/>
      <c r="P49" s="60"/>
      <c r="Q49" s="77"/>
      <c r="R49" s="78"/>
    </row>
    <row r="50" spans="1:18" s="44" customFormat="1" ht="22.5" customHeight="1">
      <c r="A50" s="160"/>
      <c r="B50" s="53"/>
      <c r="C50" s="58"/>
      <c r="D50"/>
      <c r="E50"/>
      <c r="F50"/>
      <c r="G50"/>
      <c r="H50" s="59"/>
      <c r="I50"/>
      <c r="J50" s="59"/>
      <c r="K50"/>
      <c r="L50" s="60"/>
      <c r="M50"/>
      <c r="N50" s="59"/>
      <c r="O50"/>
      <c r="P50" s="60"/>
      <c r="Q50" s="77"/>
      <c r="R50" s="78"/>
    </row>
    <row r="51" spans="1:18" s="44" customFormat="1" ht="41.25" customHeight="1">
      <c r="A51" s="160"/>
      <c r="B51" s="71"/>
      <c r="C51" s="58"/>
      <c r="D51"/>
      <c r="E51"/>
      <c r="F51"/>
      <c r="G51"/>
      <c r="H51" s="59"/>
      <c r="I51"/>
      <c r="J51" s="59"/>
      <c r="K51"/>
      <c r="L51" s="60"/>
      <c r="M51"/>
      <c r="N51" s="59"/>
      <c r="O51"/>
      <c r="P51" s="60"/>
      <c r="Q51" s="77"/>
      <c r="R51" s="78"/>
    </row>
    <row r="52" spans="1:18" s="44" customFormat="1" ht="9" customHeight="1">
      <c r="A52" s="160"/>
      <c r="B52" s="53"/>
      <c r="C52" s="58"/>
      <c r="D52"/>
      <c r="E52"/>
      <c r="F52"/>
      <c r="G52"/>
      <c r="H52" s="59"/>
      <c r="I52"/>
      <c r="J52" s="59"/>
      <c r="K52"/>
      <c r="L52" s="60"/>
      <c r="M52"/>
      <c r="N52" s="59"/>
      <c r="O52"/>
      <c r="P52" s="60"/>
      <c r="Q52" s="77"/>
      <c r="R52" s="78"/>
    </row>
    <row r="53" spans="1:18" s="44" customFormat="1" ht="9" customHeight="1">
      <c r="A53" s="160"/>
      <c r="B53" s="71"/>
      <c r="C53" s="58"/>
      <c r="D53"/>
      <c r="E53"/>
      <c r="F53"/>
      <c r="G53"/>
      <c r="H53" s="59"/>
      <c r="I53"/>
      <c r="J53" s="59"/>
      <c r="K53"/>
      <c r="L53" s="60"/>
      <c r="M53"/>
      <c r="N53" s="59"/>
      <c r="O53"/>
      <c r="P53" s="60"/>
      <c r="Q53" s="77"/>
      <c r="R53" s="78"/>
    </row>
    <row r="54" spans="1:18" s="44" customFormat="1" ht="9" customHeight="1">
      <c r="A54" s="160"/>
      <c r="B54" s="53"/>
      <c r="C54" s="58"/>
      <c r="D54"/>
      <c r="E54"/>
      <c r="F54"/>
      <c r="G54"/>
      <c r="H54" s="59"/>
      <c r="I54"/>
      <c r="J54" s="59"/>
      <c r="K54"/>
      <c r="L54" s="60"/>
      <c r="M54"/>
      <c r="N54" s="59"/>
      <c r="O54"/>
      <c r="P54" s="60"/>
      <c r="Q54" s="77"/>
      <c r="R54" s="78"/>
    </row>
    <row r="55" spans="1:18" s="44" customFormat="1" ht="9" customHeight="1">
      <c r="A55" s="160"/>
      <c r="B55" s="71"/>
      <c r="C55" s="58"/>
      <c r="D55"/>
      <c r="E55"/>
      <c r="F55"/>
      <c r="G55"/>
      <c r="H55" s="59"/>
      <c r="I55"/>
      <c r="J55" s="59"/>
      <c r="K55"/>
      <c r="L55" s="60"/>
      <c r="M55"/>
      <c r="N55" s="59"/>
      <c r="O55"/>
      <c r="P55" s="60"/>
      <c r="Q55" s="77"/>
      <c r="R55" s="78"/>
    </row>
    <row r="56" spans="1:18" s="44" customFormat="1" ht="9" customHeight="1">
      <c r="A56" s="160"/>
      <c r="B56" s="53"/>
      <c r="C56" s="58"/>
      <c r="D56"/>
      <c r="E56"/>
      <c r="F56"/>
      <c r="G56"/>
      <c r="H56" s="59"/>
      <c r="I56"/>
      <c r="J56" s="59"/>
      <c r="K56"/>
      <c r="L56" s="60"/>
      <c r="M56"/>
      <c r="N56" s="59"/>
      <c r="O56"/>
      <c r="P56" s="60"/>
      <c r="Q56" s="77"/>
      <c r="R56" s="78"/>
    </row>
    <row r="57" spans="1:18" s="44" customFormat="1" ht="9" customHeight="1">
      <c r="A57" s="160"/>
      <c r="B57" s="71"/>
      <c r="C57" s="58"/>
      <c r="D57"/>
      <c r="E57"/>
      <c r="F57"/>
      <c r="G57"/>
      <c r="H57" s="59"/>
      <c r="I57"/>
      <c r="J57" s="59"/>
      <c r="K57"/>
      <c r="L57" s="60"/>
      <c r="M57"/>
      <c r="N57" s="59"/>
      <c r="O57"/>
      <c r="P57" s="60"/>
      <c r="Q57" s="77"/>
      <c r="R57" s="78"/>
    </row>
    <row r="58" spans="1:18" s="44" customFormat="1" ht="9" customHeight="1">
      <c r="A58" s="160"/>
      <c r="B58" s="53"/>
      <c r="C58" s="58"/>
      <c r="D58"/>
      <c r="E58"/>
      <c r="F58"/>
      <c r="G58"/>
      <c r="H58" s="59"/>
      <c r="I58"/>
      <c r="J58" s="59"/>
      <c r="K58"/>
      <c r="L58" s="60"/>
      <c r="M58"/>
      <c r="N58" s="59"/>
      <c r="O58"/>
      <c r="P58" s="60"/>
      <c r="Q58" s="77"/>
      <c r="R58" s="78"/>
    </row>
    <row r="59" spans="1:18" s="44" customFormat="1" ht="24" customHeight="1">
      <c r="A59" s="160"/>
      <c r="B59" s="71"/>
      <c r="C59" s="58"/>
      <c r="D59"/>
      <c r="E59"/>
      <c r="F59"/>
      <c r="G59"/>
      <c r="H59" s="59"/>
      <c r="I59"/>
      <c r="J59" s="59"/>
      <c r="K59"/>
      <c r="L59" s="60"/>
      <c r="M59"/>
      <c r="N59" s="59"/>
      <c r="O59"/>
      <c r="P59" s="60"/>
      <c r="Q59" s="77"/>
      <c r="R59" s="78"/>
    </row>
    <row r="60" spans="1:18" s="44" customFormat="1" ht="9" customHeight="1">
      <c r="A60" s="160"/>
      <c r="B60" s="53"/>
      <c r="C60" s="58"/>
      <c r="D60"/>
      <c r="E60"/>
      <c r="F60"/>
      <c r="G60"/>
      <c r="H60" s="59"/>
      <c r="I60"/>
      <c r="J60" s="59"/>
      <c r="K60"/>
      <c r="L60" s="60"/>
      <c r="M60"/>
      <c r="N60" s="59"/>
      <c r="O60"/>
      <c r="P60" s="60"/>
      <c r="Q60" s="77"/>
      <c r="R60" s="78"/>
    </row>
    <row r="61" spans="1:18" s="44" customFormat="1" ht="9" customHeight="1">
      <c r="A61" s="160"/>
      <c r="B61" s="71"/>
      <c r="C61" s="58"/>
      <c r="D61"/>
      <c r="E61"/>
      <c r="F61"/>
      <c r="G61"/>
      <c r="H61" s="59"/>
      <c r="I61"/>
      <c r="J61" s="59"/>
      <c r="K61"/>
      <c r="L61" s="60"/>
      <c r="M61"/>
      <c r="N61" s="59"/>
      <c r="O61"/>
      <c r="P61" s="60"/>
      <c r="Q61" s="77"/>
      <c r="R61" s="78"/>
    </row>
    <row r="62" spans="1:18" s="44" customFormat="1" ht="9" customHeight="1">
      <c r="A62" s="159"/>
      <c r="B62" s="53"/>
      <c r="C62" s="58"/>
      <c r="D62"/>
      <c r="E62"/>
      <c r="F62"/>
      <c r="G62"/>
      <c r="H62" s="59"/>
      <c r="I62"/>
      <c r="J62" s="59"/>
      <c r="K62"/>
      <c r="L62" s="60"/>
      <c r="M62"/>
      <c r="N62" s="59"/>
      <c r="O62"/>
      <c r="P62" s="60"/>
      <c r="Q62" s="77"/>
      <c r="R62" s="78"/>
    </row>
    <row r="63" spans="1:18" s="44" customFormat="1" ht="9" customHeight="1">
      <c r="A63" s="160"/>
      <c r="B63" s="71"/>
      <c r="C63" s="58"/>
      <c r="D63"/>
      <c r="E63"/>
      <c r="F63"/>
      <c r="G63"/>
      <c r="H63" s="59"/>
      <c r="I63"/>
      <c r="J63" s="59"/>
      <c r="K63"/>
      <c r="L63" s="60"/>
      <c r="M63"/>
      <c r="N63" s="59"/>
      <c r="O63"/>
      <c r="P63" s="60"/>
      <c r="Q63" s="77"/>
      <c r="R63" s="78"/>
    </row>
    <row r="64" spans="1:18" s="44" customFormat="1" ht="9" customHeight="1">
      <c r="A64" s="159"/>
      <c r="B64" s="53"/>
      <c r="C64" s="58"/>
      <c r="D64"/>
      <c r="E64"/>
      <c r="F64"/>
      <c r="G64"/>
      <c r="H64" s="59"/>
      <c r="I64"/>
      <c r="J64" s="59"/>
      <c r="K64"/>
      <c r="L64" s="60"/>
      <c r="M64"/>
      <c r="N64" s="59"/>
      <c r="O64"/>
      <c r="P64" s="60"/>
      <c r="Q64" s="77"/>
      <c r="R64" s="78"/>
    </row>
    <row r="65" spans="1:18" s="44" customFormat="1" ht="9" customHeight="1">
      <c r="A65" s="160"/>
      <c r="B65" s="71"/>
      <c r="C65" s="58"/>
      <c r="D65"/>
      <c r="E65"/>
      <c r="F65"/>
      <c r="G65"/>
      <c r="H65" s="59"/>
      <c r="I65"/>
      <c r="J65" s="59"/>
      <c r="K65"/>
      <c r="L65" s="60"/>
      <c r="M65"/>
      <c r="N65" s="59"/>
      <c r="O65"/>
      <c r="P65" s="60"/>
      <c r="Q65" s="77"/>
      <c r="R65" s="78"/>
    </row>
    <row r="66" spans="1:18" s="44" customFormat="1" ht="9" customHeight="1">
      <c r="A66" s="160"/>
      <c r="B66" s="53"/>
      <c r="C66" s="58"/>
      <c r="D66"/>
      <c r="E66"/>
      <c r="F66"/>
      <c r="G66"/>
      <c r="H66" s="59"/>
      <c r="I66"/>
      <c r="J66" s="59"/>
      <c r="K66"/>
      <c r="L66" s="60"/>
      <c r="M66"/>
      <c r="N66" s="59"/>
      <c r="O66"/>
      <c r="P66" s="60"/>
      <c r="Q66" s="77"/>
      <c r="R66" s="78"/>
    </row>
    <row r="67" spans="1:18" s="44" customFormat="1" ht="11.25" customHeight="1">
      <c r="A67" s="160"/>
      <c r="B67" s="71"/>
      <c r="C67" s="58"/>
      <c r="D67"/>
      <c r="E67"/>
      <c r="F67"/>
      <c r="G67"/>
      <c r="H67" s="59"/>
      <c r="I67"/>
      <c r="J67" s="59"/>
      <c r="K67"/>
      <c r="L67" s="60"/>
      <c r="M67"/>
      <c r="N67" s="59"/>
      <c r="O67"/>
      <c r="P67" s="60"/>
      <c r="Q67" s="77"/>
      <c r="R67" s="78"/>
    </row>
    <row r="68" spans="1:18" s="44" customFormat="1" ht="9" customHeight="1">
      <c r="A68" s="160"/>
      <c r="B68" s="53"/>
      <c r="C68" s="58"/>
      <c r="D68"/>
      <c r="E68"/>
      <c r="F68"/>
      <c r="G68"/>
      <c r="H68" s="59"/>
      <c r="I68"/>
      <c r="J68" s="59"/>
      <c r="K68"/>
      <c r="L68" s="60"/>
      <c r="M68"/>
      <c r="N68" s="59"/>
      <c r="O68"/>
      <c r="P68" s="60"/>
      <c r="Q68" s="77"/>
      <c r="R68" s="78"/>
    </row>
    <row r="69" spans="1:18" s="44" customFormat="1" ht="9" customHeight="1">
      <c r="A69" s="160"/>
      <c r="B69" s="71"/>
      <c r="C69" s="58"/>
      <c r="D69"/>
      <c r="E69"/>
      <c r="F69"/>
      <c r="G69"/>
      <c r="H69" s="59"/>
      <c r="I69"/>
      <c r="J69" s="59"/>
      <c r="K69"/>
      <c r="L69" s="60"/>
      <c r="M69"/>
      <c r="N69" s="59"/>
      <c r="O69"/>
      <c r="P69" s="60"/>
      <c r="Q69" s="77"/>
      <c r="R69" s="78"/>
    </row>
    <row r="70" spans="1:18" s="44" customFormat="1" ht="9" customHeight="1">
      <c r="A70" s="160"/>
      <c r="B70" s="53"/>
      <c r="C70" s="58"/>
      <c r="D70"/>
      <c r="E70"/>
      <c r="F70"/>
      <c r="G70"/>
      <c r="H70" s="59"/>
      <c r="I70"/>
      <c r="J70" s="59"/>
      <c r="K70"/>
      <c r="L70" s="60"/>
      <c r="M70"/>
      <c r="N70" s="59"/>
      <c r="O70"/>
      <c r="P70" s="60"/>
      <c r="Q70" s="77"/>
      <c r="R70" s="78"/>
    </row>
    <row r="71" spans="1:18" s="44" customFormat="1" ht="9" customHeight="1">
      <c r="A71" s="160"/>
      <c r="B71" s="71"/>
      <c r="C71" s="58"/>
      <c r="D71"/>
      <c r="E71"/>
      <c r="F71"/>
      <c r="G71"/>
      <c r="H71" s="59"/>
      <c r="I71"/>
      <c r="J71" s="59"/>
      <c r="K71"/>
      <c r="L71" s="60"/>
      <c r="M71"/>
      <c r="N71" s="59"/>
      <c r="O71"/>
      <c r="P71" s="60"/>
      <c r="Q71" s="77"/>
      <c r="R71" s="78"/>
    </row>
    <row r="72" spans="1:18" s="44" customFormat="1" ht="9" customHeight="1">
      <c r="A72" s="160"/>
      <c r="B72" s="53"/>
      <c r="C72" s="58"/>
      <c r="D72"/>
      <c r="E72"/>
      <c r="F72"/>
      <c r="G72"/>
      <c r="H72" s="59"/>
      <c r="I72"/>
      <c r="J72" s="59"/>
      <c r="K72"/>
      <c r="L72" s="60"/>
      <c r="M72"/>
      <c r="N72" s="59"/>
      <c r="O72"/>
      <c r="P72" s="60"/>
      <c r="Q72" s="77"/>
      <c r="R72" s="78"/>
    </row>
    <row r="73" spans="1:18" s="44" customFormat="1" ht="9" customHeight="1">
      <c r="A73" s="160"/>
      <c r="B73" s="71"/>
      <c r="C73" s="58"/>
      <c r="D73"/>
      <c r="E73"/>
      <c r="F73"/>
      <c r="G73"/>
      <c r="H73" s="59"/>
      <c r="I73"/>
      <c r="J73" s="59"/>
      <c r="K73"/>
      <c r="L73" s="60"/>
      <c r="M73"/>
      <c r="N73" s="59"/>
      <c r="O73"/>
      <c r="P73" s="60"/>
      <c r="Q73" s="77"/>
      <c r="R73" s="78"/>
    </row>
    <row r="74" spans="1:18" s="44" customFormat="1" ht="9" customHeight="1">
      <c r="A74" s="160"/>
      <c r="B74" s="53"/>
      <c r="C74" s="58"/>
      <c r="D74"/>
      <c r="E74"/>
      <c r="F74"/>
      <c r="G74"/>
      <c r="H74" s="59"/>
      <c r="I74"/>
      <c r="J74" s="59"/>
      <c r="K74"/>
      <c r="L74" s="60"/>
      <c r="M74"/>
      <c r="N74" s="59"/>
      <c r="O74"/>
      <c r="P74" s="60"/>
      <c r="Q74" s="77"/>
      <c r="R74" s="78"/>
    </row>
    <row r="75" spans="1:18" s="44" customFormat="1" ht="11.25" customHeight="1">
      <c r="A75" s="160"/>
      <c r="B75" s="71"/>
      <c r="C75" s="58"/>
      <c r="D75"/>
      <c r="E75"/>
      <c r="F75"/>
      <c r="G75"/>
      <c r="H75" s="59"/>
      <c r="I75"/>
      <c r="J75" s="59"/>
      <c r="K75"/>
      <c r="L75" s="60"/>
      <c r="M75"/>
      <c r="N75" s="59"/>
      <c r="O75"/>
      <c r="P75" s="60"/>
      <c r="Q75" s="78"/>
      <c r="R75" s="78"/>
    </row>
    <row r="76" spans="1:18" s="44" customFormat="1" ht="9" customHeight="1">
      <c r="A76" s="160"/>
      <c r="B76" s="53"/>
      <c r="C76" s="58"/>
      <c r="D76"/>
      <c r="E76"/>
      <c r="F76"/>
      <c r="G76"/>
      <c r="H76" s="59"/>
      <c r="I76"/>
      <c r="J76" s="59"/>
      <c r="K76"/>
      <c r="L76" s="60"/>
      <c r="M76"/>
      <c r="N76" s="59"/>
      <c r="O76"/>
      <c r="P76" s="60"/>
      <c r="Q76" s="78"/>
      <c r="R76" s="78"/>
    </row>
    <row r="77" spans="1:18" s="44" customFormat="1" ht="9" customHeight="1">
      <c r="A77" s="160"/>
      <c r="B77" s="71"/>
      <c r="C77" s="58"/>
      <c r="D77"/>
      <c r="E77"/>
      <c r="F77"/>
      <c r="G77"/>
      <c r="H77" s="59"/>
      <c r="I77"/>
      <c r="J77" s="59"/>
      <c r="K77"/>
      <c r="L77" s="60"/>
      <c r="M77"/>
      <c r="N77" s="59"/>
      <c r="O77"/>
      <c r="P77" s="60"/>
      <c r="Q77" s="82"/>
      <c r="R77" s="82"/>
    </row>
    <row r="78" spans="1:20" s="44" customFormat="1" ht="10.5" customHeight="1">
      <c r="A78" s="159"/>
      <c r="B78" s="53"/>
      <c r="C78" s="58"/>
      <c r="D78"/>
      <c r="E78"/>
      <c r="F78"/>
      <c r="G78"/>
      <c r="H78" s="59"/>
      <c r="I78"/>
      <c r="J78" s="59"/>
      <c r="K78"/>
      <c r="L78" s="60"/>
      <c r="M78"/>
      <c r="N78" s="59"/>
      <c r="O78"/>
      <c r="P78" s="60"/>
      <c r="Q78" s="82"/>
      <c r="R78" s="82"/>
      <c r="T78" s="44" t="s">
        <v>9</v>
      </c>
    </row>
    <row r="79" ht="12.75" customHeight="1"/>
    <row r="80" ht="15.75" customHeight="1"/>
    <row r="81" ht="15.75" customHeight="1"/>
    <row r="82" ht="12.75">
      <c r="Q82" s="63"/>
    </row>
    <row r="83" ht="12.75">
      <c r="Q83" s="63"/>
    </row>
    <row r="84" ht="12.75">
      <c r="Q84" s="63"/>
    </row>
    <row r="85" ht="12.75">
      <c r="Q85" s="63"/>
    </row>
    <row r="86" ht="12.75">
      <c r="Q86" s="63"/>
    </row>
    <row r="87" ht="12.75">
      <c r="Q87" s="63"/>
    </row>
    <row r="88" ht="12.75">
      <c r="Q88" s="63"/>
    </row>
  </sheetData>
  <sheetProtection/>
  <mergeCells count="9">
    <mergeCell ref="B1:L1"/>
    <mergeCell ref="I44:N44"/>
    <mergeCell ref="F4:O4"/>
    <mergeCell ref="A6:B6"/>
    <mergeCell ref="I5:K5"/>
    <mergeCell ref="O6:P6"/>
    <mergeCell ref="L28:M28"/>
    <mergeCell ref="L30:M30"/>
    <mergeCell ref="C2:L2"/>
  </mergeCells>
  <conditionalFormatting sqref="G11 G13 G15 E15 G17 E17 G19 E19 G21 E21 G23 E23 G25 E25 E11 E13">
    <cfRule type="expression" priority="1" dxfId="5" stopIfTrue="1">
      <formula>AND($C11&lt;9,$B11&gt;0)</formula>
    </cfRule>
  </conditionalFormatting>
  <conditionalFormatting sqref="I14 G16 G20 G24 K18 M26 I22 G12">
    <cfRule type="expression" priority="2" dxfId="13" stopIfTrue="1">
      <formula>AND($M$1="CU",G12="Umpire")</formula>
    </cfRule>
    <cfRule type="expression" priority="3" dxfId="12" stopIfTrue="1">
      <formula>AND($M$1="CU",G12&lt;&gt;"Umpire",H12&lt;&gt;"")</formula>
    </cfRule>
    <cfRule type="expression" priority="4" dxfId="11" stopIfTrue="1">
      <formula>AND($M$1="CU",G12&lt;&gt;"Umpire")</formula>
    </cfRule>
  </conditionalFormatting>
  <conditionalFormatting sqref="D11 D15 I12 D21 M18 D13 D23">
    <cfRule type="cellIs" priority="5" dxfId="10" operator="equal" stopIfTrue="1">
      <formula>"Bye"</formula>
    </cfRule>
    <cfRule type="expression" priority="6" dxfId="5" stopIfTrue="1">
      <formula>AND($C11&lt;9,$B11&gt;0)</formula>
    </cfRule>
  </conditionalFormatting>
  <conditionalFormatting sqref="I20 I24 N30 N29:O29 O26:O27 D19 K22">
    <cfRule type="expression" priority="7" dxfId="5" stopIfTrue="1">
      <formula>C19="as"</formula>
    </cfRule>
    <cfRule type="expression" priority="8" dxfId="5" stopIfTrue="1">
      <formula>C19="bs"</formula>
    </cfRule>
  </conditionalFormatting>
  <conditionalFormatting sqref="C11 C13 C15 C19 C21">
    <cfRule type="expression" priority="9" dxfId="4" stopIfTrue="1">
      <formula>AND($C11&gt;0,$C11&lt;9,$B11&gt;0)</formula>
    </cfRule>
    <cfRule type="expression" priority="10" dxfId="3" stopIfTrue="1">
      <formula>$C11&gt;0</formula>
    </cfRule>
    <cfRule type="expression" priority="11" dxfId="2" stopIfTrue="1">
      <formula>$D11="Bye"</formula>
    </cfRule>
  </conditionalFormatting>
  <conditionalFormatting sqref="C17">
    <cfRule type="expression" priority="12" dxfId="4" stopIfTrue="1">
      <formula>AND($C17&gt;0,$C17&lt;9,$B17&gt;0)</formula>
    </cfRule>
    <cfRule type="expression" priority="13" dxfId="3" stopIfTrue="1">
      <formula>$C17&gt;0</formula>
    </cfRule>
    <cfRule type="expression" priority="14" dxfId="2" stopIfTrue="1">
      <formula>#REF!="Bye"</formula>
    </cfRule>
  </conditionalFormatting>
  <conditionalFormatting sqref="D17 I16 K14">
    <cfRule type="expression" priority="7" dxfId="5" stopIfTrue="1">
      <formula>H13="as"</formula>
    </cfRule>
    <cfRule type="expression" priority="8" dxfId="5" stopIfTrue="1">
      <formula>H13="bs"</formula>
    </cfRule>
  </conditionalFormatting>
  <conditionalFormatting sqref="D25">
    <cfRule type="cellIs" priority="5" dxfId="10" operator="equal" stopIfTrue="1">
      <formula>"Bye"</formula>
    </cfRule>
    <cfRule type="expression" priority="6" dxfId="5" stopIfTrue="1">
      <formula>AND($C23&lt;9,$B23&gt;0)</formula>
    </cfRule>
  </conditionalFormatting>
  <conditionalFormatting sqref="C23">
    <cfRule type="expression" priority="19" dxfId="4" stopIfTrue="1">
      <formula>AND($C23&gt;0,$C23&lt;9,$B23&gt;0)</formula>
    </cfRule>
    <cfRule type="expression" priority="20" dxfId="3" stopIfTrue="1">
      <formula>$C23&gt;0</formula>
    </cfRule>
    <cfRule type="expression" priority="21" dxfId="2" stopIfTrue="1">
      <formula>$D25="Bye"</formula>
    </cfRule>
  </conditionalFormatting>
  <conditionalFormatting sqref="C25">
    <cfRule type="expression" priority="11" dxfId="4" stopIfTrue="1">
      <formula>AND($C25&gt;0,$C25&lt;9,$B25&gt;0)</formula>
    </cfRule>
    <cfRule type="expression" priority="12" dxfId="3" stopIfTrue="1">
      <formula>$C25&gt;0</formula>
    </cfRule>
    <cfRule type="expression" priority="13" dxfId="2" stopIfTrue="1">
      <formula>#REF!="Bye"</formula>
    </cfRule>
  </conditionalFormatting>
  <conditionalFormatting sqref="H12 H16 H20 H24 J22 J14 L18 N26">
    <cfRule type="expression" priority="15" dxfId="0" stopIfTrue="1">
      <formula>$M$1="CU"</formula>
    </cfRule>
  </conditionalFormatting>
  <dataValidations count="1">
    <dataValidation type="list" allowBlank="1" showInputMessage="1" sqref="G12 G16 G20 G24 M26 I22 K18 I14">
      <formula1>$S$11:$S$22</formula1>
    </dataValidation>
  </dataValidations>
  <printOptions horizontalCentered="1"/>
  <pageMargins left="0.35" right="0.35" top="0.39" bottom="0.39" header="0" footer="0"/>
  <pageSetup fitToHeight="1" fitToWidth="1" horizontalDpi="360" verticalDpi="360" orientation="portrait" paperSize="9" scale="64" r:id="rId3"/>
  <legacyDrawing r:id="rId2"/>
</worksheet>
</file>

<file path=xl/worksheets/sheet2.xml><?xml version="1.0" encoding="utf-8"?>
<worksheet xmlns="http://schemas.openxmlformats.org/spreadsheetml/2006/main" xmlns:r="http://schemas.openxmlformats.org/officeDocument/2006/relationships">
  <dimension ref="A1:S81"/>
  <sheetViews>
    <sheetView workbookViewId="0" topLeftCell="A1">
      <selection activeCell="N14" sqref="N14:N15"/>
    </sheetView>
  </sheetViews>
  <sheetFormatPr defaultColWidth="9.140625" defaultRowHeight="12.75"/>
  <cols>
    <col min="1" max="1" width="3.00390625" style="0" customWidth="1"/>
    <col min="2" max="2" width="4.421875" style="0" hidden="1" customWidth="1"/>
    <col min="3" max="3" width="4.57421875" style="58" customWidth="1"/>
    <col min="4" max="4" width="17.7109375" style="0" customWidth="1"/>
    <col min="5" max="5" width="7.00390625" style="0" customWidth="1"/>
    <col min="6" max="6" width="4.8515625" style="59" customWidth="1"/>
    <col min="7" max="7" width="18.140625" style="0" customWidth="1"/>
    <col min="8" max="8" width="4.28125" style="59" customWidth="1"/>
    <col min="9" max="9" width="11.7109375" style="0" customWidth="1"/>
    <col min="10" max="10" width="7.00390625" style="60" customWidth="1"/>
    <col min="11" max="11" width="10.7109375" style="0" customWidth="1"/>
    <col min="12" max="12" width="5.00390625" style="59" customWidth="1"/>
    <col min="13" max="13" width="12.28125" style="0" customWidth="1"/>
    <col min="14" max="14" width="4.140625" style="60" customWidth="1"/>
    <col min="15" max="15" width="2.140625" style="0" customWidth="1"/>
    <col min="16" max="16" width="8.00390625" style="0" customWidth="1"/>
    <col min="17" max="17" width="9.57421875" style="0" hidden="1" customWidth="1"/>
    <col min="18" max="18" width="8.57421875" style="0" hidden="1" customWidth="1"/>
    <col min="19" max="19" width="10.00390625" style="0" hidden="1" customWidth="1"/>
  </cols>
  <sheetData>
    <row r="1" spans="1:19" s="7" customFormat="1" ht="18.75" customHeight="1">
      <c r="A1" s="274" t="s">
        <v>70</v>
      </c>
      <c r="B1" s="274"/>
      <c r="C1" s="274"/>
      <c r="D1" s="274"/>
      <c r="E1" s="274"/>
      <c r="F1" s="274"/>
      <c r="G1" s="274"/>
      <c r="H1" s="274"/>
      <c r="I1" s="274"/>
      <c r="J1" s="274"/>
      <c r="K1" s="274"/>
      <c r="L1" s="274"/>
      <c r="M1" s="274"/>
      <c r="N1" s="274"/>
      <c r="O1" s="274"/>
      <c r="Q1" s="8"/>
      <c r="R1" s="8"/>
      <c r="S1" s="8"/>
    </row>
    <row r="2" spans="1:19" s="7" customFormat="1" ht="21" customHeight="1">
      <c r="A2" s="239" t="s">
        <v>45</v>
      </c>
      <c r="B2" s="239"/>
      <c r="C2" s="239"/>
      <c r="D2" s="239"/>
      <c r="E2" s="239"/>
      <c r="F2" s="239"/>
      <c r="G2" s="239"/>
      <c r="H2" s="239"/>
      <c r="I2" s="239"/>
      <c r="J2" s="239"/>
      <c r="K2" s="239"/>
      <c r="L2" s="239"/>
      <c r="M2" s="239"/>
      <c r="N2" s="239"/>
      <c r="O2" s="239"/>
      <c r="Q2" s="8"/>
      <c r="R2" s="8"/>
      <c r="S2" s="8"/>
    </row>
    <row r="3" spans="1:14" s="14" customFormat="1" ht="20.25" customHeight="1">
      <c r="A3" s="9"/>
      <c r="B3" s="10"/>
      <c r="C3" s="276" t="s">
        <v>42</v>
      </c>
      <c r="D3" s="166"/>
      <c r="E3" s="12"/>
      <c r="F3" s="275" t="s">
        <v>128</v>
      </c>
      <c r="G3" s="275"/>
      <c r="H3" s="275"/>
      <c r="I3" s="275"/>
      <c r="J3" s="275"/>
      <c r="K3" s="275"/>
      <c r="L3" s="275"/>
      <c r="M3" s="275"/>
      <c r="N3" s="13"/>
    </row>
    <row r="4" spans="1:14" s="14" customFormat="1" ht="20.25" customHeight="1">
      <c r="A4" s="9"/>
      <c r="B4" s="10"/>
      <c r="C4" s="276"/>
      <c r="D4" s="166"/>
      <c r="E4" s="12"/>
      <c r="F4" s="277"/>
      <c r="G4" s="277"/>
      <c r="H4" s="277"/>
      <c r="I4" s="277"/>
      <c r="J4" s="277"/>
      <c r="K4" s="277"/>
      <c r="L4" s="277"/>
      <c r="M4" s="277"/>
      <c r="N4" s="13"/>
    </row>
    <row r="5" spans="1:14" s="265" customFormat="1" ht="11.25" customHeight="1">
      <c r="A5" s="278"/>
      <c r="B5" s="278"/>
      <c r="C5" s="278"/>
      <c r="D5" s="278"/>
      <c r="E5" s="278"/>
      <c r="F5" s="279"/>
      <c r="G5" s="280"/>
      <c r="H5" s="280"/>
      <c r="I5" s="280"/>
      <c r="J5" s="279"/>
      <c r="K5" s="278"/>
      <c r="L5" s="279"/>
      <c r="M5" s="278"/>
      <c r="N5" s="281"/>
    </row>
    <row r="6" spans="1:14" s="24" customFormat="1" ht="11.25" customHeight="1" thickBot="1">
      <c r="A6" s="243"/>
      <c r="B6" s="243"/>
      <c r="C6" s="19"/>
      <c r="D6" s="20"/>
      <c r="E6" s="20"/>
      <c r="F6" s="22"/>
      <c r="G6" s="67"/>
      <c r="H6" s="22"/>
      <c r="I6" s="68"/>
      <c r="J6" s="23"/>
      <c r="K6" s="20"/>
      <c r="L6" s="22"/>
      <c r="M6" s="245"/>
      <c r="N6" s="245"/>
    </row>
    <row r="7" spans="1:14" s="18" customFormat="1" ht="9.75">
      <c r="A7" s="25"/>
      <c r="B7" s="27" t="s">
        <v>1</v>
      </c>
      <c r="C7" s="28"/>
      <c r="D7" s="29" t="s">
        <v>2</v>
      </c>
      <c r="E7" s="29" t="s">
        <v>3</v>
      </c>
      <c r="F7" s="29"/>
      <c r="G7" s="26" t="s">
        <v>5</v>
      </c>
      <c r="H7" s="30"/>
      <c r="I7" s="26" t="s">
        <v>6</v>
      </c>
      <c r="J7" s="30"/>
      <c r="K7" s="26" t="s">
        <v>7</v>
      </c>
      <c r="L7" s="30"/>
      <c r="M7" s="26" t="s">
        <v>8</v>
      </c>
      <c r="N7" s="31"/>
    </row>
    <row r="8" spans="1:14" s="18" customFormat="1" ht="3.75" customHeight="1" thickBot="1">
      <c r="A8" s="32"/>
      <c r="B8" s="34"/>
      <c r="C8" s="35"/>
      <c r="D8" s="36"/>
      <c r="E8" s="36"/>
      <c r="F8" s="38"/>
      <c r="G8" s="33"/>
      <c r="H8" s="38"/>
      <c r="I8" s="33"/>
      <c r="J8" s="38"/>
      <c r="K8" s="33"/>
      <c r="L8" s="38"/>
      <c r="M8" s="33"/>
      <c r="N8" s="39"/>
    </row>
    <row r="9" spans="1:19" s="44" customFormat="1" ht="15" customHeight="1">
      <c r="A9" s="40">
        <v>1</v>
      </c>
      <c r="B9" s="41"/>
      <c r="C9" s="69" t="s">
        <v>18</v>
      </c>
      <c r="D9" s="187" t="s">
        <v>27</v>
      </c>
      <c r="E9" s="103"/>
      <c r="F9" s="104"/>
      <c r="G9" s="105"/>
      <c r="H9" s="105"/>
      <c r="I9" s="105"/>
      <c r="J9" s="105"/>
      <c r="K9" s="106"/>
      <c r="L9" s="107"/>
      <c r="M9" s="106"/>
      <c r="N9" s="42"/>
      <c r="O9" s="43"/>
      <c r="Q9" s="45" t="e">
        <f>'[1]Si Main M32'!P24</f>
        <v>#REF!</v>
      </c>
      <c r="S9" s="46" t="str">
        <f>E$9&amp;" "&amp;D$9</f>
        <v> Хацкевич Петр</v>
      </c>
    </row>
    <row r="10" spans="1:19" s="44" customFormat="1" ht="15" customHeight="1">
      <c r="A10" s="47"/>
      <c r="B10" s="48"/>
      <c r="C10" s="49"/>
      <c r="D10" s="188"/>
      <c r="E10" s="105"/>
      <c r="F10" s="110"/>
      <c r="G10" s="187" t="s">
        <v>87</v>
      </c>
      <c r="H10" s="111"/>
      <c r="I10" s="105"/>
      <c r="J10" s="105"/>
      <c r="K10" s="106"/>
      <c r="L10" s="107"/>
      <c r="M10" s="106"/>
      <c r="N10" s="42"/>
      <c r="O10" s="43"/>
      <c r="Q10" s="50" t="e">
        <f>'[1]Si Main M32'!P25</f>
        <v>#REF!</v>
      </c>
      <c r="S10" s="51" t="str">
        <f>E$11&amp;" "&amp;D$11</f>
        <v> х</v>
      </c>
    </row>
    <row r="11" spans="1:19" s="44" customFormat="1" ht="15" customHeight="1">
      <c r="A11" s="47">
        <v>2</v>
      </c>
      <c r="B11" s="41"/>
      <c r="C11" s="52"/>
      <c r="D11" s="187" t="s">
        <v>19</v>
      </c>
      <c r="E11" s="102"/>
      <c r="F11" s="112"/>
      <c r="G11" s="113"/>
      <c r="H11" s="114"/>
      <c r="I11" s="105"/>
      <c r="J11" s="105"/>
      <c r="K11" s="106"/>
      <c r="L11" s="107"/>
      <c r="M11" s="106"/>
      <c r="N11" s="42"/>
      <c r="O11" s="43"/>
      <c r="Q11" s="50" t="e">
        <f>'[1]Si Main M32'!P26</f>
        <v>#REF!</v>
      </c>
      <c r="S11" s="51" t="str">
        <f>E$13&amp;" "&amp;D$13</f>
        <v> Бабоед Кирилл</v>
      </c>
    </row>
    <row r="12" spans="1:19" s="44" customFormat="1" ht="15" customHeight="1">
      <c r="A12" s="47"/>
      <c r="B12" s="48"/>
      <c r="C12" s="49"/>
      <c r="D12" s="188"/>
      <c r="E12" s="108"/>
      <c r="F12" s="115"/>
      <c r="G12" s="109"/>
      <c r="H12" s="116"/>
      <c r="I12" s="187" t="s">
        <v>87</v>
      </c>
      <c r="J12" s="111"/>
      <c r="K12" s="106"/>
      <c r="L12" s="107"/>
      <c r="M12" s="106"/>
      <c r="N12" s="42"/>
      <c r="O12" s="43"/>
      <c r="Q12" s="50" t="e">
        <f>'[1]Si Main M32'!P27</f>
        <v>#REF!</v>
      </c>
      <c r="S12" s="51" t="e">
        <f>E$15&amp;" "&amp;#REF!</f>
        <v>#REF!</v>
      </c>
    </row>
    <row r="13" spans="1:19" s="44" customFormat="1" ht="15" customHeight="1">
      <c r="A13" s="47">
        <v>3</v>
      </c>
      <c r="B13" s="53"/>
      <c r="C13" s="70"/>
      <c r="D13" s="187" t="s">
        <v>54</v>
      </c>
      <c r="E13" s="103"/>
      <c r="F13" s="104"/>
      <c r="G13" s="117"/>
      <c r="H13" s="118"/>
      <c r="I13" s="119" t="s">
        <v>78</v>
      </c>
      <c r="J13" s="114"/>
      <c r="K13" s="106"/>
      <c r="L13" s="107"/>
      <c r="M13" s="106"/>
      <c r="N13" s="42"/>
      <c r="O13" s="43"/>
      <c r="Q13" s="50" t="e">
        <f>'[1]Si Main M32'!P28</f>
        <v>#REF!</v>
      </c>
      <c r="R13" s="54"/>
      <c r="S13" s="51" t="str">
        <f>E$17&amp;" "&amp;D$17</f>
        <v> Супрун Максим</v>
      </c>
    </row>
    <row r="14" spans="1:19" s="44" customFormat="1" ht="15" customHeight="1">
      <c r="A14" s="47"/>
      <c r="B14" s="71"/>
      <c r="C14" s="72"/>
      <c r="D14" s="189"/>
      <c r="E14" s="121"/>
      <c r="F14" s="110"/>
      <c r="G14" s="190" t="s">
        <v>94</v>
      </c>
      <c r="H14" s="123"/>
      <c r="I14" s="105"/>
      <c r="J14" s="124"/>
      <c r="K14" s="106"/>
      <c r="L14" s="107"/>
      <c r="M14" s="106"/>
      <c r="N14" s="42"/>
      <c r="O14" s="43"/>
      <c r="Q14" s="50" t="e">
        <f>'[1]Si Main M32'!P29</f>
        <v>#REF!</v>
      </c>
      <c r="S14" s="51" t="str">
        <f>E$19&amp;" "&amp;D$19</f>
        <v> х</v>
      </c>
    </row>
    <row r="15" spans="1:19" s="44" customFormat="1" ht="15" customHeight="1">
      <c r="A15" s="47">
        <v>4</v>
      </c>
      <c r="B15" s="53"/>
      <c r="C15" s="70"/>
      <c r="D15" s="190" t="s">
        <v>55</v>
      </c>
      <c r="E15" s="103"/>
      <c r="F15" s="125"/>
      <c r="G15" s="117" t="s">
        <v>72</v>
      </c>
      <c r="H15" s="105"/>
      <c r="I15" s="105"/>
      <c r="J15" s="118"/>
      <c r="K15" s="106"/>
      <c r="L15" s="107"/>
      <c r="M15" s="106"/>
      <c r="N15" s="42"/>
      <c r="O15" s="43"/>
      <c r="Q15" s="50" t="e">
        <f>'[1]Si Main M32'!P30</f>
        <v>#REF!</v>
      </c>
      <c r="S15" s="51" t="str">
        <f>E$21&amp;" "&amp;D$23</f>
        <v> Бойко Мирослав</v>
      </c>
    </row>
    <row r="16" spans="1:19" s="44" customFormat="1" ht="15" customHeight="1">
      <c r="A16" s="47"/>
      <c r="B16" s="71"/>
      <c r="C16" s="72"/>
      <c r="D16" s="189"/>
      <c r="E16" s="108"/>
      <c r="F16" s="115"/>
      <c r="G16" s="117"/>
      <c r="H16" s="105"/>
      <c r="I16" s="109"/>
      <c r="J16" s="116"/>
      <c r="K16" s="187" t="s">
        <v>87</v>
      </c>
      <c r="L16" s="126"/>
      <c r="M16" s="106"/>
      <c r="N16" s="42"/>
      <c r="O16" s="43"/>
      <c r="Q16" s="50" t="e">
        <f>'[1]Si Main M32'!P31</f>
        <v>#REF!</v>
      </c>
      <c r="S16" s="51" t="e">
        <f>E$23&amp;" "&amp;#REF!</f>
        <v>#REF!</v>
      </c>
    </row>
    <row r="17" spans="1:19" s="44" customFormat="1" ht="15" customHeight="1">
      <c r="A17" s="47">
        <v>5</v>
      </c>
      <c r="B17" s="53"/>
      <c r="C17" s="70"/>
      <c r="D17" s="190" t="s">
        <v>28</v>
      </c>
      <c r="E17" s="103"/>
      <c r="F17" s="127"/>
      <c r="G17" s="117"/>
      <c r="H17" s="105"/>
      <c r="I17" s="105"/>
      <c r="J17" s="118"/>
      <c r="K17" s="141" t="s">
        <v>82</v>
      </c>
      <c r="L17" s="128"/>
      <c r="M17" s="106"/>
      <c r="N17" s="42"/>
      <c r="O17" s="43"/>
      <c r="Q17" s="50" t="e">
        <f>'[1]Si Main M32'!P32</f>
        <v>#REF!</v>
      </c>
      <c r="S17" s="51" t="e">
        <f>E$25&amp;" "&amp;#REF!</f>
        <v>#REF!</v>
      </c>
    </row>
    <row r="18" spans="1:19" s="44" customFormat="1" ht="15" customHeight="1">
      <c r="A18" s="47"/>
      <c r="B18" s="71"/>
      <c r="C18" s="72"/>
      <c r="D18" s="189"/>
      <c r="E18" s="121"/>
      <c r="F18" s="110"/>
      <c r="G18" s="190" t="s">
        <v>93</v>
      </c>
      <c r="H18" s="111"/>
      <c r="I18" s="105"/>
      <c r="J18" s="118"/>
      <c r="K18" s="106"/>
      <c r="L18" s="128"/>
      <c r="M18" s="106"/>
      <c r="N18" s="42"/>
      <c r="O18" s="43"/>
      <c r="Q18" s="50" t="e">
        <f>'[1]Si Main M32'!P33</f>
        <v>#REF!</v>
      </c>
      <c r="S18" s="51" t="str">
        <f>E$27&amp;" "&amp;D$27</f>
        <v> х</v>
      </c>
    </row>
    <row r="19" spans="1:19" s="44" customFormat="1" ht="15" customHeight="1">
      <c r="A19" s="47">
        <v>6</v>
      </c>
      <c r="B19" s="53"/>
      <c r="C19" s="70"/>
      <c r="D19" s="187" t="s">
        <v>19</v>
      </c>
      <c r="E19" s="103"/>
      <c r="F19" s="112"/>
      <c r="G19" s="119"/>
      <c r="H19" s="114"/>
      <c r="I19" s="117"/>
      <c r="J19" s="129"/>
      <c r="K19" s="130"/>
      <c r="L19" s="131"/>
      <c r="M19" s="130"/>
      <c r="N19" s="76"/>
      <c r="O19" s="77"/>
      <c r="P19" s="78"/>
      <c r="Q19" s="50" t="e">
        <f>'[1]Si Main M32'!P34</f>
        <v>#REF!</v>
      </c>
      <c r="S19" s="51" t="str">
        <f>E$29&amp;" "&amp;D$29</f>
        <v> Тимошевич Михаил</v>
      </c>
    </row>
    <row r="20" spans="1:19" s="44" customFormat="1" ht="15" customHeight="1" thickBot="1">
      <c r="A20" s="47"/>
      <c r="B20" s="71"/>
      <c r="C20" s="72"/>
      <c r="D20" s="189"/>
      <c r="E20" s="108"/>
      <c r="F20" s="115"/>
      <c r="G20" s="132"/>
      <c r="H20" s="116"/>
      <c r="I20" s="190" t="s">
        <v>93</v>
      </c>
      <c r="J20" s="133"/>
      <c r="K20" s="130"/>
      <c r="L20" s="131"/>
      <c r="M20" s="130"/>
      <c r="N20" s="76"/>
      <c r="O20" s="77"/>
      <c r="P20" s="78"/>
      <c r="Q20" s="55" t="e">
        <f>'[1]Si Main M32'!P35</f>
        <v>#REF!</v>
      </c>
      <c r="S20" s="51" t="str">
        <f>E$31&amp;" "&amp;D$31</f>
        <v> Лаптев Тимофей</v>
      </c>
    </row>
    <row r="21" spans="1:19" s="44" customFormat="1" ht="15" customHeight="1">
      <c r="A21" s="47">
        <v>7</v>
      </c>
      <c r="B21" s="53"/>
      <c r="C21" s="70"/>
      <c r="D21" s="187" t="s">
        <v>19</v>
      </c>
      <c r="E21" s="103"/>
      <c r="F21" s="104"/>
      <c r="G21" s="117"/>
      <c r="H21" s="118"/>
      <c r="I21" s="119" t="s">
        <v>95</v>
      </c>
      <c r="J21" s="119"/>
      <c r="K21" s="130"/>
      <c r="L21" s="131"/>
      <c r="M21" s="130"/>
      <c r="N21" s="76"/>
      <c r="O21" s="77"/>
      <c r="P21" s="78"/>
      <c r="S21" s="51" t="str">
        <f>E$33&amp;" "&amp;D$33</f>
        <v> Гершончик Егор</v>
      </c>
    </row>
    <row r="22" spans="1:19" s="44" customFormat="1" ht="15" customHeight="1">
      <c r="A22" s="47"/>
      <c r="B22" s="71"/>
      <c r="C22" s="72"/>
      <c r="D22" s="189"/>
      <c r="E22" s="121"/>
      <c r="F22" s="110"/>
      <c r="G22" s="190" t="s">
        <v>92</v>
      </c>
      <c r="H22" s="123"/>
      <c r="I22" s="117"/>
      <c r="J22" s="134"/>
      <c r="K22" s="130"/>
      <c r="L22" s="131"/>
      <c r="M22" s="130"/>
      <c r="N22" s="76"/>
      <c r="O22" s="77"/>
      <c r="P22" s="78"/>
      <c r="S22" s="51" t="str">
        <f>E$35&amp;" "&amp;D$35</f>
        <v> х</v>
      </c>
    </row>
    <row r="23" spans="1:18" s="44" customFormat="1" ht="15" customHeight="1">
      <c r="A23" s="40">
        <v>8</v>
      </c>
      <c r="B23" s="53"/>
      <c r="C23" s="73"/>
      <c r="D23" s="187" t="s">
        <v>30</v>
      </c>
      <c r="E23" s="103"/>
      <c r="F23" s="125"/>
      <c r="G23" s="117"/>
      <c r="H23" s="105"/>
      <c r="I23" s="117"/>
      <c r="J23" s="117"/>
      <c r="K23" s="130"/>
      <c r="L23" s="131"/>
      <c r="M23" s="135"/>
      <c r="N23" s="77"/>
      <c r="O23" s="78"/>
      <c r="R23" s="51" t="str">
        <f>E$37&amp;" "&amp;D$37</f>
        <v> х</v>
      </c>
    </row>
    <row r="24" spans="1:19" s="44" customFormat="1" ht="15" customHeight="1">
      <c r="A24" s="47"/>
      <c r="B24" s="71"/>
      <c r="C24" s="74"/>
      <c r="D24" s="189"/>
      <c r="E24" s="108"/>
      <c r="F24" s="115"/>
      <c r="G24" s="117"/>
      <c r="H24" s="105"/>
      <c r="I24" s="117"/>
      <c r="J24" s="117"/>
      <c r="K24" s="132"/>
      <c r="L24" s="136"/>
      <c r="M24" s="190" t="s">
        <v>89</v>
      </c>
      <c r="N24" s="79"/>
      <c r="O24" s="77"/>
      <c r="P24" s="78"/>
      <c r="S24" s="51" t="str">
        <f>E$39&amp;" "&amp;D$39</f>
        <v> Корень Артем</v>
      </c>
    </row>
    <row r="25" spans="1:19" s="44" customFormat="1" ht="15" customHeight="1">
      <c r="A25" s="40">
        <v>9</v>
      </c>
      <c r="B25" s="53"/>
      <c r="C25" s="73"/>
      <c r="D25" s="187" t="s">
        <v>31</v>
      </c>
      <c r="E25" s="103"/>
      <c r="F25" s="104"/>
      <c r="G25" s="117"/>
      <c r="H25" s="105"/>
      <c r="I25" s="117"/>
      <c r="J25" s="117"/>
      <c r="K25" s="130"/>
      <c r="L25" s="131"/>
      <c r="M25" s="137" t="s">
        <v>126</v>
      </c>
      <c r="N25" s="80"/>
      <c r="O25" s="156"/>
      <c r="P25" s="82"/>
      <c r="S25" s="51" t="e">
        <f>#REF!&amp;" "&amp;#REF!</f>
        <v>#REF!</v>
      </c>
    </row>
    <row r="26" spans="1:19" s="44" customFormat="1" ht="15" customHeight="1">
      <c r="A26" s="47"/>
      <c r="B26" s="71"/>
      <c r="C26" s="72"/>
      <c r="D26" s="191"/>
      <c r="E26" s="105"/>
      <c r="F26" s="110"/>
      <c r="G26" s="187" t="s">
        <v>90</v>
      </c>
      <c r="H26" s="111"/>
      <c r="I26" s="117"/>
      <c r="J26" s="117"/>
      <c r="K26" s="130"/>
      <c r="L26" s="131"/>
      <c r="M26" s="130"/>
      <c r="N26" s="80"/>
      <c r="O26" s="156"/>
      <c r="P26" s="82"/>
      <c r="S26" s="51" t="e">
        <f>#REF!&amp;" "&amp;#REF!</f>
        <v>#REF!</v>
      </c>
    </row>
    <row r="27" spans="1:19" s="44" customFormat="1" ht="15" customHeight="1">
      <c r="A27" s="47">
        <v>10</v>
      </c>
      <c r="B27" s="53"/>
      <c r="C27" s="70"/>
      <c r="D27" s="187" t="s">
        <v>19</v>
      </c>
      <c r="E27" s="103"/>
      <c r="F27" s="112"/>
      <c r="G27" s="119"/>
      <c r="H27" s="114"/>
      <c r="I27" s="117"/>
      <c r="J27" s="117"/>
      <c r="K27" s="130"/>
      <c r="L27" s="131"/>
      <c r="M27" s="130"/>
      <c r="N27" s="80"/>
      <c r="O27" s="156"/>
      <c r="P27" s="82"/>
      <c r="S27" s="51" t="e">
        <f>#REF!&amp;" "&amp;#REF!</f>
        <v>#REF!</v>
      </c>
    </row>
    <row r="28" spans="1:19" s="44" customFormat="1" ht="15" customHeight="1">
      <c r="A28" s="47"/>
      <c r="B28" s="71"/>
      <c r="C28" s="72"/>
      <c r="D28" s="189"/>
      <c r="E28" s="108"/>
      <c r="F28" s="115"/>
      <c r="G28" s="132"/>
      <c r="H28" s="116"/>
      <c r="I28" s="190" t="s">
        <v>90</v>
      </c>
      <c r="J28" s="122"/>
      <c r="K28" s="130"/>
      <c r="L28" s="131"/>
      <c r="M28" s="130"/>
      <c r="N28" s="80"/>
      <c r="O28" s="156"/>
      <c r="P28" s="82"/>
      <c r="S28" s="51" t="e">
        <f>#REF!&amp;" "&amp;#REF!</f>
        <v>#REF!</v>
      </c>
    </row>
    <row r="29" spans="1:19" s="44" customFormat="1" ht="15" customHeight="1">
      <c r="A29" s="47">
        <v>11</v>
      </c>
      <c r="B29" s="53"/>
      <c r="C29" s="70"/>
      <c r="D29" s="187" t="s">
        <v>56</v>
      </c>
      <c r="E29" s="103"/>
      <c r="F29" s="104"/>
      <c r="G29" s="117"/>
      <c r="H29" s="118"/>
      <c r="I29" s="119" t="s">
        <v>112</v>
      </c>
      <c r="J29" s="138"/>
      <c r="K29" s="130"/>
      <c r="L29" s="131"/>
      <c r="M29" s="130"/>
      <c r="N29" s="80"/>
      <c r="O29" s="156"/>
      <c r="P29" s="82"/>
      <c r="S29" s="51" t="e">
        <f>#REF!&amp;" "&amp;#REF!</f>
        <v>#REF!</v>
      </c>
    </row>
    <row r="30" spans="1:19" s="44" customFormat="1" ht="15" customHeight="1">
      <c r="A30" s="47"/>
      <c r="B30" s="71"/>
      <c r="C30" s="72"/>
      <c r="D30" s="189"/>
      <c r="E30" s="121"/>
      <c r="F30" s="110"/>
      <c r="G30" s="190" t="s">
        <v>91</v>
      </c>
      <c r="H30" s="123"/>
      <c r="I30" s="117"/>
      <c r="J30" s="139"/>
      <c r="K30" s="130"/>
      <c r="L30" s="131"/>
      <c r="M30" s="130"/>
      <c r="N30" s="80"/>
      <c r="O30" s="156"/>
      <c r="P30" s="82"/>
      <c r="S30" s="51" t="e">
        <f>#REF!&amp;" "&amp;#REF!</f>
        <v>#REF!</v>
      </c>
    </row>
    <row r="31" spans="1:19" s="44" customFormat="1" ht="15" customHeight="1">
      <c r="A31" s="47">
        <v>12</v>
      </c>
      <c r="B31" s="53"/>
      <c r="C31" s="70"/>
      <c r="D31" s="187" t="s">
        <v>57</v>
      </c>
      <c r="E31" s="103"/>
      <c r="F31" s="125"/>
      <c r="G31" s="117" t="s">
        <v>96</v>
      </c>
      <c r="H31" s="105"/>
      <c r="I31" s="117"/>
      <c r="J31" s="129"/>
      <c r="K31" s="130"/>
      <c r="L31" s="131"/>
      <c r="M31" s="130"/>
      <c r="N31" s="80"/>
      <c r="O31" s="156"/>
      <c r="P31" s="82"/>
      <c r="S31" s="51" t="e">
        <f>#REF!&amp;" "&amp;#REF!</f>
        <v>#REF!</v>
      </c>
    </row>
    <row r="32" spans="1:19" s="44" customFormat="1" ht="15" customHeight="1">
      <c r="A32" s="47"/>
      <c r="B32" s="71"/>
      <c r="C32" s="72"/>
      <c r="D32" s="189"/>
      <c r="E32" s="108"/>
      <c r="F32" s="115"/>
      <c r="G32" s="117"/>
      <c r="H32" s="105"/>
      <c r="I32" s="132"/>
      <c r="J32" s="136"/>
      <c r="K32" s="190" t="s">
        <v>89</v>
      </c>
      <c r="L32" s="140"/>
      <c r="M32" s="130"/>
      <c r="N32" s="80"/>
      <c r="O32" s="156"/>
      <c r="P32" s="82"/>
      <c r="S32" s="51" t="e">
        <f>#REF!&amp;" "&amp;#REF!</f>
        <v>#REF!</v>
      </c>
    </row>
    <row r="33" spans="1:19" s="44" customFormat="1" ht="15" customHeight="1">
      <c r="A33" s="47">
        <v>13</v>
      </c>
      <c r="B33" s="53"/>
      <c r="C33" s="70"/>
      <c r="D33" s="190" t="s">
        <v>29</v>
      </c>
      <c r="E33" s="103"/>
      <c r="F33" s="127"/>
      <c r="G33" s="117"/>
      <c r="H33" s="105"/>
      <c r="I33" s="117"/>
      <c r="J33" s="129"/>
      <c r="K33" s="141" t="s">
        <v>124</v>
      </c>
      <c r="L33" s="135"/>
      <c r="M33" s="130"/>
      <c r="N33" s="80"/>
      <c r="O33" s="156"/>
      <c r="P33" s="82"/>
      <c r="S33" s="51" t="e">
        <f>#REF!&amp;" "&amp;#REF!</f>
        <v>#REF!</v>
      </c>
    </row>
    <row r="34" spans="1:19" s="44" customFormat="1" ht="15" customHeight="1">
      <c r="A34" s="47"/>
      <c r="B34" s="71"/>
      <c r="C34" s="72"/>
      <c r="D34" s="189"/>
      <c r="E34" s="121"/>
      <c r="F34" s="110"/>
      <c r="G34" s="190" t="s">
        <v>89</v>
      </c>
      <c r="H34" s="111"/>
      <c r="I34" s="117"/>
      <c r="J34" s="129"/>
      <c r="K34" s="130"/>
      <c r="L34" s="135"/>
      <c r="M34" s="130"/>
      <c r="N34" s="80"/>
      <c r="O34" s="156"/>
      <c r="P34" s="82"/>
      <c r="S34" s="51" t="e">
        <f>#REF!&amp;" "&amp;#REF!</f>
        <v>#REF!</v>
      </c>
    </row>
    <row r="35" spans="1:19" s="44" customFormat="1" ht="15" customHeight="1">
      <c r="A35" s="47">
        <v>14</v>
      </c>
      <c r="B35" s="53"/>
      <c r="C35" s="70"/>
      <c r="D35" s="187" t="s">
        <v>19</v>
      </c>
      <c r="E35" s="103"/>
      <c r="F35" s="112"/>
      <c r="G35" s="119"/>
      <c r="H35" s="114"/>
      <c r="I35" s="117"/>
      <c r="J35" s="129"/>
      <c r="K35" s="130"/>
      <c r="L35" s="135"/>
      <c r="M35" s="130"/>
      <c r="N35" s="80"/>
      <c r="O35" s="156"/>
      <c r="P35" s="82"/>
      <c r="S35" s="51" t="e">
        <f>#REF!&amp;" "&amp;#REF!</f>
        <v>#REF!</v>
      </c>
    </row>
    <row r="36" spans="1:19" s="44" customFormat="1" ht="15" customHeight="1">
      <c r="A36" s="47"/>
      <c r="B36" s="71"/>
      <c r="C36" s="72"/>
      <c r="D36" s="189"/>
      <c r="E36" s="108"/>
      <c r="F36" s="115"/>
      <c r="G36" s="132"/>
      <c r="H36" s="116"/>
      <c r="I36" s="190" t="s">
        <v>89</v>
      </c>
      <c r="J36" s="133"/>
      <c r="K36" s="130"/>
      <c r="L36" s="135"/>
      <c r="M36" s="144"/>
      <c r="N36" s="80"/>
      <c r="O36" s="156"/>
      <c r="P36" s="78"/>
      <c r="S36" s="51" t="e">
        <f>#REF!&amp;" "&amp;#REF!</f>
        <v>#REF!</v>
      </c>
    </row>
    <row r="37" spans="1:19" s="44" customFormat="1" ht="15" customHeight="1">
      <c r="A37" s="47">
        <v>15</v>
      </c>
      <c r="B37" s="53"/>
      <c r="C37" s="70"/>
      <c r="D37" s="187" t="s">
        <v>19</v>
      </c>
      <c r="E37" s="103"/>
      <c r="F37" s="104"/>
      <c r="G37" s="117"/>
      <c r="H37" s="118"/>
      <c r="I37" s="119" t="s">
        <v>97</v>
      </c>
      <c r="J37" s="119"/>
      <c r="K37" s="130"/>
      <c r="L37" s="135"/>
      <c r="M37" s="144"/>
      <c r="N37" s="80"/>
      <c r="O37" s="156"/>
      <c r="P37" s="78"/>
      <c r="S37" s="51" t="e">
        <f>#REF!&amp;" "&amp;#REF!</f>
        <v>#REF!</v>
      </c>
    </row>
    <row r="38" spans="1:19" s="44" customFormat="1" ht="15" customHeight="1">
      <c r="A38" s="47"/>
      <c r="B38" s="71"/>
      <c r="C38" s="72"/>
      <c r="D38" s="189"/>
      <c r="E38" s="121"/>
      <c r="F38" s="110"/>
      <c r="G38" s="187" t="s">
        <v>88</v>
      </c>
      <c r="H38" s="123"/>
      <c r="I38" s="117"/>
      <c r="J38" s="134"/>
      <c r="K38" s="130"/>
      <c r="L38" s="135"/>
      <c r="M38" s="144"/>
      <c r="N38" s="80"/>
      <c r="O38" s="156"/>
      <c r="P38" s="78"/>
      <c r="S38" s="51" t="e">
        <f>#REF!&amp;" "&amp;#REF!</f>
        <v>#REF!</v>
      </c>
    </row>
    <row r="39" spans="1:19" s="44" customFormat="1" ht="15" customHeight="1">
      <c r="A39" s="40">
        <v>16</v>
      </c>
      <c r="B39" s="53"/>
      <c r="C39" s="73"/>
      <c r="D39" s="187" t="s">
        <v>32</v>
      </c>
      <c r="E39" s="103"/>
      <c r="F39" s="125"/>
      <c r="G39" s="117"/>
      <c r="H39" s="105"/>
      <c r="I39" s="117"/>
      <c r="J39" s="117"/>
      <c r="K39" s="135"/>
      <c r="L39" s="135"/>
      <c r="M39" s="144"/>
      <c r="N39" s="80"/>
      <c r="O39" s="156"/>
      <c r="P39" s="78"/>
      <c r="S39" s="51" t="e">
        <f>#REF!&amp;" "&amp;#REF!</f>
        <v>#REF!</v>
      </c>
    </row>
    <row r="40" spans="1:19" s="44" customFormat="1" ht="15" customHeight="1" thickBot="1">
      <c r="A40" s="47"/>
      <c r="B40" s="71"/>
      <c r="C40" s="74"/>
      <c r="D40" s="120"/>
      <c r="E40" s="108"/>
      <c r="F40" s="115"/>
      <c r="G40" s="117"/>
      <c r="H40" s="105"/>
      <c r="I40" s="117"/>
      <c r="J40" s="117"/>
      <c r="K40" s="142"/>
      <c r="L40" s="143"/>
      <c r="M40" s="157"/>
      <c r="N40" s="158"/>
      <c r="O40" s="156"/>
      <c r="P40" s="78"/>
      <c r="S40" s="56" t="e">
        <f>#REF!&amp;" "&amp;#REF!</f>
        <v>#REF!</v>
      </c>
    </row>
    <row r="41" spans="1:16" s="44" customFormat="1" ht="18.75" customHeight="1">
      <c r="A41" s="159"/>
      <c r="B41" s="53"/>
      <c r="C41" s="58"/>
      <c r="D41"/>
      <c r="E41"/>
      <c r="F41" s="59"/>
      <c r="G41"/>
      <c r="H41" s="59"/>
      <c r="I41" s="84"/>
      <c r="J41" s="259" t="s">
        <v>93</v>
      </c>
      <c r="K41" s="259"/>
      <c r="L41" s="81"/>
      <c r="M41" s="81"/>
      <c r="N41"/>
      <c r="O41" s="77"/>
      <c r="P41" s="78"/>
    </row>
    <row r="42" spans="1:16" s="44" customFormat="1" ht="16.5" customHeight="1">
      <c r="A42" s="160"/>
      <c r="B42" s="71"/>
      <c r="C42" s="58"/>
      <c r="D42"/>
      <c r="E42"/>
      <c r="F42" s="59"/>
      <c r="G42"/>
      <c r="H42" s="59"/>
      <c r="I42" s="84"/>
      <c r="J42" s="63"/>
      <c r="K42" s="61"/>
      <c r="L42" s="190" t="s">
        <v>127</v>
      </c>
      <c r="M42" s="75"/>
      <c r="N42" s="266" t="s">
        <v>14</v>
      </c>
      <c r="O42" s="77"/>
      <c r="P42" s="78"/>
    </row>
    <row r="43" spans="1:16" s="44" customFormat="1" ht="15.75" customHeight="1">
      <c r="A43" s="160"/>
      <c r="B43" s="53"/>
      <c r="C43" s="58"/>
      <c r="D43"/>
      <c r="E43"/>
      <c r="F43" s="59"/>
      <c r="G43" s="63"/>
      <c r="H43" s="59"/>
      <c r="I43" s="63"/>
      <c r="J43" s="259" t="s">
        <v>90</v>
      </c>
      <c r="K43" s="260"/>
      <c r="L43" s="154" t="s">
        <v>74</v>
      </c>
      <c r="M43" s="57"/>
      <c r="N43"/>
      <c r="O43" s="77"/>
      <c r="P43" s="78"/>
    </row>
    <row r="44" spans="1:16" s="44" customFormat="1" ht="41.25" customHeight="1">
      <c r="A44" s="160"/>
      <c r="B44" s="71"/>
      <c r="C44" s="58"/>
      <c r="D44"/>
      <c r="E44"/>
      <c r="F44" s="59"/>
      <c r="G44"/>
      <c r="H44" s="59"/>
      <c r="I44" s="85"/>
      <c r="J44" s="63"/>
      <c r="K44" s="84"/>
      <c r="L44" s="63"/>
      <c r="M44" s="83"/>
      <c r="N44" s="63"/>
      <c r="O44" s="77"/>
      <c r="P44" s="78"/>
    </row>
    <row r="45" spans="1:16" s="44" customFormat="1" ht="9" customHeight="1">
      <c r="A45" s="160"/>
      <c r="B45" s="53"/>
      <c r="C45" s="58"/>
      <c r="D45"/>
      <c r="E45"/>
      <c r="F45" s="59"/>
      <c r="G45"/>
      <c r="H45" s="59"/>
      <c r="I45" s="83"/>
      <c r="J45" s="63"/>
      <c r="K45" s="84"/>
      <c r="L45" s="63"/>
      <c r="M45" s="83"/>
      <c r="N45" s="63"/>
      <c r="O45" s="77"/>
      <c r="P45" s="78"/>
    </row>
    <row r="46" spans="1:16" s="44" customFormat="1" ht="9" customHeight="1">
      <c r="A46" s="160"/>
      <c r="B46" s="71"/>
      <c r="C46" s="58"/>
      <c r="D46"/>
      <c r="E46"/>
      <c r="F46" s="59"/>
      <c r="G46"/>
      <c r="H46" s="59"/>
      <c r="I46" s="83"/>
      <c r="J46" s="63"/>
      <c r="K46" s="84"/>
      <c r="L46" s="63"/>
      <c r="M46" s="83"/>
      <c r="N46" s="63"/>
      <c r="O46" s="77"/>
      <c r="P46" s="78"/>
    </row>
    <row r="47" spans="1:16" s="44" customFormat="1" ht="9" customHeight="1">
      <c r="A47" s="160"/>
      <c r="B47" s="53"/>
      <c r="C47" s="58"/>
      <c r="D47"/>
      <c r="E47"/>
      <c r="F47" s="59"/>
      <c r="G47"/>
      <c r="H47" s="59"/>
      <c r="I47" s="83"/>
      <c r="J47" s="63"/>
      <c r="K47" s="84"/>
      <c r="L47" s="63"/>
      <c r="M47" s="83"/>
      <c r="N47" s="63"/>
      <c r="O47" s="77"/>
      <c r="P47" s="78"/>
    </row>
    <row r="48" spans="1:16" s="44" customFormat="1" ht="9" customHeight="1">
      <c r="A48" s="160"/>
      <c r="B48" s="71"/>
      <c r="C48" s="58"/>
      <c r="D48"/>
      <c r="E48"/>
      <c r="F48" s="59"/>
      <c r="G48"/>
      <c r="H48" s="59"/>
      <c r="I48" s="83"/>
      <c r="J48" s="63"/>
      <c r="K48" s="84"/>
      <c r="L48" s="63"/>
      <c r="M48" s="83"/>
      <c r="N48" s="63"/>
      <c r="O48" s="77"/>
      <c r="P48" s="78"/>
    </row>
    <row r="49" spans="1:16" s="44" customFormat="1" ht="9" customHeight="1">
      <c r="A49" s="160"/>
      <c r="B49" s="53"/>
      <c r="C49" s="58"/>
      <c r="D49"/>
      <c r="E49"/>
      <c r="F49" s="59"/>
      <c r="G49"/>
      <c r="H49" s="59"/>
      <c r="I49" s="83"/>
      <c r="J49" s="63"/>
      <c r="K49" s="84"/>
      <c r="L49" s="63"/>
      <c r="M49" s="83"/>
      <c r="N49" s="63"/>
      <c r="O49" s="77"/>
      <c r="P49" s="78"/>
    </row>
    <row r="50" spans="1:16" s="44" customFormat="1" ht="9" customHeight="1">
      <c r="A50" s="160"/>
      <c r="B50" s="71"/>
      <c r="C50" s="58"/>
      <c r="D50"/>
      <c r="E50"/>
      <c r="F50" s="59"/>
      <c r="G50"/>
      <c r="H50" s="59"/>
      <c r="I50" s="83"/>
      <c r="J50" s="63"/>
      <c r="K50" s="84"/>
      <c r="L50" s="63"/>
      <c r="M50" s="83"/>
      <c r="N50" s="63"/>
      <c r="O50" s="77"/>
      <c r="P50" s="78"/>
    </row>
    <row r="51" spans="1:16" s="44" customFormat="1" ht="9" customHeight="1">
      <c r="A51" s="160"/>
      <c r="B51" s="53"/>
      <c r="C51" s="58"/>
      <c r="D51"/>
      <c r="E51"/>
      <c r="F51" s="59" t="s">
        <v>10</v>
      </c>
      <c r="G51"/>
      <c r="H51" s="59"/>
      <c r="I51" s="62"/>
      <c r="J51" s="60"/>
      <c r="K51"/>
      <c r="L51" s="59"/>
      <c r="M51"/>
      <c r="N51" s="60"/>
      <c r="O51" s="77"/>
      <c r="P51" s="78"/>
    </row>
    <row r="52" spans="1:16" s="44" customFormat="1" ht="24" customHeight="1">
      <c r="A52" s="160"/>
      <c r="B52" s="71"/>
      <c r="C52" s="64"/>
      <c r="D52" s="65" t="s">
        <v>11</v>
      </c>
      <c r="E52" s="65"/>
      <c r="F52" s="66"/>
      <c r="G52" s="240" t="s">
        <v>43</v>
      </c>
      <c r="H52" s="240"/>
      <c r="I52" s="240"/>
      <c r="J52" s="240"/>
      <c r="K52" s="240"/>
      <c r="L52" s="240"/>
      <c r="M52"/>
      <c r="N52" s="60"/>
      <c r="O52" s="77"/>
      <c r="P52" s="78"/>
    </row>
    <row r="53" spans="1:16" s="44" customFormat="1" ht="9" customHeight="1">
      <c r="A53" s="160"/>
      <c r="B53" s="53"/>
      <c r="C53" s="64"/>
      <c r="D53" s="65"/>
      <c r="E53" s="65"/>
      <c r="F53" s="66"/>
      <c r="G53" s="65"/>
      <c r="H53" s="66"/>
      <c r="I53" s="65"/>
      <c r="J53" s="60"/>
      <c r="K53"/>
      <c r="L53" s="59"/>
      <c r="M53"/>
      <c r="N53" s="60"/>
      <c r="O53" s="77"/>
      <c r="P53" s="78"/>
    </row>
    <row r="54" spans="1:16" s="44" customFormat="1" ht="9" customHeight="1">
      <c r="A54" s="160"/>
      <c r="B54" s="71"/>
      <c r="C54" s="64"/>
      <c r="D54" s="65"/>
      <c r="E54" s="65"/>
      <c r="F54" s="66"/>
      <c r="G54" s="65"/>
      <c r="H54" s="66"/>
      <c r="I54" s="65"/>
      <c r="J54" s="60"/>
      <c r="K54"/>
      <c r="L54" s="59"/>
      <c r="M54"/>
      <c r="N54" s="60"/>
      <c r="O54" s="77"/>
      <c r="P54" s="78"/>
    </row>
    <row r="55" spans="1:16" s="44" customFormat="1" ht="9" customHeight="1">
      <c r="A55" s="159"/>
      <c r="B55" s="53"/>
      <c r="C55" s="64"/>
      <c r="D55" s="65"/>
      <c r="E55" s="65"/>
      <c r="F55" s="66"/>
      <c r="G55"/>
      <c r="H55" s="65"/>
      <c r="I55" s="65"/>
      <c r="J55" s="60"/>
      <c r="K55"/>
      <c r="L55" s="59"/>
      <c r="M55"/>
      <c r="N55" s="60"/>
      <c r="O55" s="77"/>
      <c r="P55" s="78"/>
    </row>
    <row r="56" spans="1:16" s="44" customFormat="1" ht="9" customHeight="1">
      <c r="A56" s="160"/>
      <c r="B56" s="71"/>
      <c r="C56" s="58"/>
      <c r="D56"/>
      <c r="E56"/>
      <c r="F56" s="59"/>
      <c r="G56"/>
      <c r="H56" s="59"/>
      <c r="I56"/>
      <c r="J56" s="60"/>
      <c r="K56"/>
      <c r="L56" s="59"/>
      <c r="M56"/>
      <c r="N56" s="60"/>
      <c r="O56" s="77"/>
      <c r="P56" s="78"/>
    </row>
    <row r="57" spans="1:16" s="44" customFormat="1" ht="9" customHeight="1">
      <c r="A57" s="159"/>
      <c r="B57" s="53"/>
      <c r="C57" s="58"/>
      <c r="D57"/>
      <c r="E57"/>
      <c r="F57" s="59"/>
      <c r="G57"/>
      <c r="H57" s="59"/>
      <c r="I57"/>
      <c r="J57" s="60"/>
      <c r="K57"/>
      <c r="L57" s="59"/>
      <c r="M57"/>
      <c r="N57" s="60"/>
      <c r="O57" s="77"/>
      <c r="P57" s="78"/>
    </row>
    <row r="58" spans="1:16" s="44" customFormat="1" ht="9" customHeight="1">
      <c r="A58" s="160"/>
      <c r="B58" s="71"/>
      <c r="C58" s="58"/>
      <c r="D58"/>
      <c r="E58"/>
      <c r="F58" s="59"/>
      <c r="G58"/>
      <c r="H58" s="59"/>
      <c r="I58"/>
      <c r="J58" s="60"/>
      <c r="K58"/>
      <c r="L58" s="59"/>
      <c r="M58"/>
      <c r="N58" s="60"/>
      <c r="O58" s="77"/>
      <c r="P58" s="78"/>
    </row>
    <row r="59" spans="1:16" s="44" customFormat="1" ht="9" customHeight="1">
      <c r="A59" s="160"/>
      <c r="B59" s="53"/>
      <c r="C59" s="58"/>
      <c r="D59"/>
      <c r="E59"/>
      <c r="F59" s="59"/>
      <c r="G59"/>
      <c r="H59" s="59"/>
      <c r="I59"/>
      <c r="J59" s="60"/>
      <c r="K59"/>
      <c r="L59" s="59"/>
      <c r="M59"/>
      <c r="N59" s="60"/>
      <c r="O59" s="77"/>
      <c r="P59" s="78"/>
    </row>
    <row r="60" spans="1:16" s="44" customFormat="1" ht="11.25" customHeight="1">
      <c r="A60" s="160"/>
      <c r="B60" s="71"/>
      <c r="C60" s="58"/>
      <c r="D60"/>
      <c r="E60"/>
      <c r="F60" s="59"/>
      <c r="G60"/>
      <c r="H60" s="59"/>
      <c r="I60"/>
      <c r="J60" s="60"/>
      <c r="K60"/>
      <c r="L60" s="59"/>
      <c r="M60"/>
      <c r="N60" s="60"/>
      <c r="O60" s="77"/>
      <c r="P60" s="78"/>
    </row>
    <row r="61" spans="1:16" s="44" customFormat="1" ht="9" customHeight="1">
      <c r="A61" s="160"/>
      <c r="B61" s="53"/>
      <c r="C61" s="58"/>
      <c r="D61"/>
      <c r="E61"/>
      <c r="F61" s="59"/>
      <c r="G61"/>
      <c r="H61" s="59"/>
      <c r="I61"/>
      <c r="J61" s="60"/>
      <c r="K61"/>
      <c r="L61" s="59"/>
      <c r="M61"/>
      <c r="N61" s="60"/>
      <c r="O61" s="77"/>
      <c r="P61" s="78"/>
    </row>
    <row r="62" spans="1:16" s="44" customFormat="1" ht="9" customHeight="1">
      <c r="A62" s="160"/>
      <c r="B62" s="71"/>
      <c r="C62" s="58"/>
      <c r="D62"/>
      <c r="E62"/>
      <c r="F62" s="59"/>
      <c r="G62"/>
      <c r="H62" s="59"/>
      <c r="I62"/>
      <c r="J62" s="60"/>
      <c r="K62"/>
      <c r="L62" s="59"/>
      <c r="M62"/>
      <c r="N62" s="60"/>
      <c r="O62" s="77"/>
      <c r="P62" s="78"/>
    </row>
    <row r="63" spans="1:16" s="44" customFormat="1" ht="9" customHeight="1">
      <c r="A63" s="160"/>
      <c r="B63" s="53"/>
      <c r="C63" s="58"/>
      <c r="D63"/>
      <c r="E63"/>
      <c r="F63" s="59"/>
      <c r="G63"/>
      <c r="H63" s="59"/>
      <c r="I63"/>
      <c r="J63" s="60"/>
      <c r="K63"/>
      <c r="L63" s="59"/>
      <c r="M63"/>
      <c r="N63" s="60"/>
      <c r="O63" s="77"/>
      <c r="P63" s="78"/>
    </row>
    <row r="64" spans="1:16" s="44" customFormat="1" ht="9" customHeight="1">
      <c r="A64" s="160"/>
      <c r="B64" s="71"/>
      <c r="C64" s="58"/>
      <c r="D64"/>
      <c r="E64"/>
      <c r="F64" s="59"/>
      <c r="G64"/>
      <c r="H64" s="59"/>
      <c r="I64"/>
      <c r="J64" s="60"/>
      <c r="K64"/>
      <c r="L64" s="59"/>
      <c r="M64"/>
      <c r="N64" s="60"/>
      <c r="O64" s="77"/>
      <c r="P64" s="78"/>
    </row>
    <row r="65" spans="1:16" s="44" customFormat="1" ht="9" customHeight="1">
      <c r="A65" s="160"/>
      <c r="B65" s="53"/>
      <c r="C65" s="58"/>
      <c r="D65"/>
      <c r="E65"/>
      <c r="F65" s="59"/>
      <c r="G65"/>
      <c r="H65" s="59"/>
      <c r="I65"/>
      <c r="J65" s="60"/>
      <c r="K65"/>
      <c r="L65" s="59"/>
      <c r="M65"/>
      <c r="N65" s="60"/>
      <c r="O65" s="77"/>
      <c r="P65" s="78"/>
    </row>
    <row r="66" spans="1:16" s="44" customFormat="1" ht="9" customHeight="1">
      <c r="A66" s="160"/>
      <c r="B66" s="71"/>
      <c r="C66" s="58"/>
      <c r="D66"/>
      <c r="E66"/>
      <c r="F66" s="59"/>
      <c r="G66"/>
      <c r="H66" s="59"/>
      <c r="I66"/>
      <c r="J66" s="60"/>
      <c r="K66"/>
      <c r="L66" s="59"/>
      <c r="M66"/>
      <c r="N66" s="60"/>
      <c r="O66" s="77"/>
      <c r="P66" s="78"/>
    </row>
    <row r="67" spans="1:16" s="44" customFormat="1" ht="9" customHeight="1">
      <c r="A67" s="160"/>
      <c r="B67" s="53"/>
      <c r="C67" s="58"/>
      <c r="D67"/>
      <c r="E67"/>
      <c r="F67" s="59"/>
      <c r="G67"/>
      <c r="H67" s="59"/>
      <c r="I67"/>
      <c r="J67" s="60"/>
      <c r="K67"/>
      <c r="L67" s="59"/>
      <c r="M67"/>
      <c r="N67" s="60"/>
      <c r="O67" s="77"/>
      <c r="P67" s="78"/>
    </row>
    <row r="68" spans="1:16" s="44" customFormat="1" ht="11.25" customHeight="1">
      <c r="A68" s="160"/>
      <c r="B68" s="71"/>
      <c r="C68" s="58"/>
      <c r="D68"/>
      <c r="E68"/>
      <c r="F68" s="59"/>
      <c r="G68"/>
      <c r="H68" s="59"/>
      <c r="I68"/>
      <c r="J68" s="60"/>
      <c r="K68"/>
      <c r="L68" s="59"/>
      <c r="M68"/>
      <c r="N68" s="60"/>
      <c r="O68" s="78"/>
      <c r="P68" s="78"/>
    </row>
    <row r="69" spans="1:16" s="44" customFormat="1" ht="9" customHeight="1">
      <c r="A69" s="160"/>
      <c r="B69" s="53"/>
      <c r="C69" s="58"/>
      <c r="D69"/>
      <c r="E69"/>
      <c r="F69" s="59"/>
      <c r="G69"/>
      <c r="H69" s="59"/>
      <c r="I69"/>
      <c r="J69" s="60"/>
      <c r="K69"/>
      <c r="L69" s="59"/>
      <c r="M69"/>
      <c r="N69" s="60"/>
      <c r="O69" s="78"/>
      <c r="P69" s="78"/>
    </row>
    <row r="70" spans="1:16" s="44" customFormat="1" ht="9" customHeight="1">
      <c r="A70" s="160"/>
      <c r="B70" s="71"/>
      <c r="C70" s="58"/>
      <c r="D70"/>
      <c r="E70"/>
      <c r="F70" s="59"/>
      <c r="G70"/>
      <c r="H70" s="59"/>
      <c r="I70"/>
      <c r="J70" s="60"/>
      <c r="K70"/>
      <c r="L70" s="59"/>
      <c r="M70"/>
      <c r="N70" s="60"/>
      <c r="O70" s="82"/>
      <c r="P70" s="82"/>
    </row>
    <row r="71" spans="1:18" s="44" customFormat="1" ht="10.5" customHeight="1">
      <c r="A71" s="159"/>
      <c r="B71" s="53"/>
      <c r="C71" s="58"/>
      <c r="D71"/>
      <c r="E71"/>
      <c r="F71" s="59"/>
      <c r="G71"/>
      <c r="H71" s="59"/>
      <c r="I71"/>
      <c r="J71" s="60"/>
      <c r="K71"/>
      <c r="L71" s="59"/>
      <c r="M71"/>
      <c r="N71" s="60"/>
      <c r="O71" s="82"/>
      <c r="P71" s="82"/>
      <c r="R71" s="44" t="s">
        <v>9</v>
      </c>
    </row>
    <row r="72" ht="12.75" customHeight="1"/>
    <row r="73" ht="15.75" customHeight="1"/>
    <row r="74" ht="15.75" customHeight="1"/>
    <row r="75" ht="12.75">
      <c r="O75" s="63"/>
    </row>
    <row r="76" ht="12.75">
      <c r="O76" s="63"/>
    </row>
    <row r="77" ht="12.75">
      <c r="O77" s="63"/>
    </row>
    <row r="78" ht="12.75">
      <c r="O78" s="63"/>
    </row>
    <row r="79" ht="12.75">
      <c r="O79" s="63"/>
    </row>
    <row r="80" ht="12.75">
      <c r="O80" s="63"/>
    </row>
    <row r="81" ht="12.75">
      <c r="O81" s="63"/>
    </row>
  </sheetData>
  <mergeCells count="9">
    <mergeCell ref="A2:O2"/>
    <mergeCell ref="J41:K41"/>
    <mergeCell ref="J43:K43"/>
    <mergeCell ref="G52:L52"/>
    <mergeCell ref="F3:M3"/>
    <mergeCell ref="G5:I5"/>
    <mergeCell ref="A6:B6"/>
    <mergeCell ref="M6:N6"/>
    <mergeCell ref="A1:O1"/>
  </mergeCells>
  <conditionalFormatting sqref="E13 E15 E17 E19 E21 E23 E25 E27 E29 E31 E33 E35 E37 E39 E9 E11">
    <cfRule type="expression" priority="1" dxfId="5" stopIfTrue="1">
      <formula>AND($C9&lt;9,$B9&gt;0)</formula>
    </cfRule>
  </conditionalFormatting>
  <conditionalFormatting sqref="G12 I16 K24 I32 G20 G28 G36">
    <cfRule type="expression" priority="2" dxfId="13" stopIfTrue="1">
      <formula>AND($K$1="CU",G12="Umpire")</formula>
    </cfRule>
    <cfRule type="expression" priority="3" dxfId="12" stopIfTrue="1">
      <formula>AND($K$1="CU",G12&lt;&gt;"Umpire",H12&lt;&gt;"")</formula>
    </cfRule>
    <cfRule type="expression" priority="4" dxfId="11" stopIfTrue="1">
      <formula>AND($K$1="CU",G12&lt;&gt;"Umpire")</formula>
    </cfRule>
  </conditionalFormatting>
  <conditionalFormatting sqref="D9 D13 I12 D39 D19 K16 D27 D29 D31 D11 D35 D37 D21 G38 G10">
    <cfRule type="cellIs" priority="5" dxfId="10" operator="equal" stopIfTrue="1">
      <formula>"Bye"</formula>
    </cfRule>
    <cfRule type="expression" priority="6" dxfId="5" stopIfTrue="1">
      <formula>AND($C9&lt;9,$B9&gt;0)</formula>
    </cfRule>
  </conditionalFormatting>
  <conditionalFormatting sqref="K32 G18 G22 L43 G30 G34 L42:M42 I20 I28 I36 D17 D33 M24 M40">
    <cfRule type="expression" priority="7" dxfId="5" stopIfTrue="1">
      <formula>C17="as"</formula>
    </cfRule>
    <cfRule type="expression" priority="8" dxfId="5" stopIfTrue="1">
      <formula>C17="bs"</formula>
    </cfRule>
  </conditionalFormatting>
  <conditionalFormatting sqref="C9 C11 C13 C17 C19 C27 C29 C31 C33 C35 C37 C39">
    <cfRule type="expression" priority="9" dxfId="4" stopIfTrue="1">
      <formula>AND($C9&gt;0,$C9&lt;9,$B9&gt;0)</formula>
    </cfRule>
    <cfRule type="expression" priority="10" dxfId="3" stopIfTrue="1">
      <formula>$C9&gt;0</formula>
    </cfRule>
    <cfRule type="expression" priority="11" dxfId="2" stopIfTrue="1">
      <formula>$D9="Bye"</formula>
    </cfRule>
  </conditionalFormatting>
  <conditionalFormatting sqref="C15">
    <cfRule type="expression" priority="12" dxfId="4" stopIfTrue="1">
      <formula>AND($C15&gt;0,$C15&lt;9,$B15&gt;0)</formula>
    </cfRule>
    <cfRule type="expression" priority="13" dxfId="3" stopIfTrue="1">
      <formula>$C15&gt;0</formula>
    </cfRule>
    <cfRule type="expression" priority="14" dxfId="2" stopIfTrue="1">
      <formula>#REF!="Bye"</formula>
    </cfRule>
  </conditionalFormatting>
  <conditionalFormatting sqref="G14">
    <cfRule type="expression" priority="15" dxfId="5" stopIfTrue="1">
      <formula>K13="as"</formula>
    </cfRule>
    <cfRule type="expression" priority="16" dxfId="5" stopIfTrue="1">
      <formula>K13="bs"</formula>
    </cfRule>
  </conditionalFormatting>
  <conditionalFormatting sqref="C25">
    <cfRule type="expression" priority="17" dxfId="4" stopIfTrue="1">
      <formula>AND($C25&gt;0,$C25&lt;9,$B25&gt;0)</formula>
    </cfRule>
    <cfRule type="expression" priority="18" dxfId="3" stopIfTrue="1">
      <formula>$C25&gt;0</formula>
    </cfRule>
    <cfRule type="expression" priority="19" dxfId="2" stopIfTrue="1">
      <formula>#REF!="Bye"</formula>
    </cfRule>
  </conditionalFormatting>
  <conditionalFormatting sqref="D23">
    <cfRule type="cellIs" priority="20" dxfId="10" operator="equal" stopIfTrue="1">
      <formula>"Bye"</formula>
    </cfRule>
    <cfRule type="expression" priority="21" dxfId="5" stopIfTrue="1">
      <formula>AND($C21&lt;9,$B21&gt;0)</formula>
    </cfRule>
  </conditionalFormatting>
  <conditionalFormatting sqref="C21">
    <cfRule type="expression" priority="22" dxfId="4" stopIfTrue="1">
      <formula>AND($C21&gt;0,$C21&lt;9,$B21&gt;0)</formula>
    </cfRule>
    <cfRule type="expression" priority="23" dxfId="3" stopIfTrue="1">
      <formula>$C21&gt;0</formula>
    </cfRule>
    <cfRule type="expression" priority="24" dxfId="2" stopIfTrue="1">
      <formula>$D23="Bye"</formula>
    </cfRule>
  </conditionalFormatting>
  <conditionalFormatting sqref="C23">
    <cfRule type="expression" priority="25" dxfId="4" stopIfTrue="1">
      <formula>AND($C23&gt;0,$C23&lt;9,$B23&gt;0)</formula>
    </cfRule>
    <cfRule type="expression" priority="26" dxfId="3" stopIfTrue="1">
      <formula>$C23&gt;0</formula>
    </cfRule>
    <cfRule type="expression" priority="27" dxfId="2" stopIfTrue="1">
      <formula>#REF!="Bye"</formula>
    </cfRule>
  </conditionalFormatting>
  <conditionalFormatting sqref="D15">
    <cfRule type="expression" priority="28" dxfId="5" stopIfTrue="1">
      <formula>F14="as"</formula>
    </cfRule>
    <cfRule type="expression" priority="29" dxfId="5" stopIfTrue="1">
      <formula>F14="bs"</formula>
    </cfRule>
  </conditionalFormatting>
  <conditionalFormatting sqref="F10 F14 F18 F22 F26 F30 F34 F38 H36 H28 H20 H12 J16 J32 L24">
    <cfRule type="expression" priority="30" dxfId="0" stopIfTrue="1">
      <formula>$K$1="CU"</formula>
    </cfRule>
  </conditionalFormatting>
  <dataValidations count="1">
    <dataValidation type="list" allowBlank="1" showInputMessage="1" sqref="G12 G36 I32 G28 K24 G20 I16">
      <formula1>$Q$9:$Q$20</formula1>
    </dataValidation>
  </dataValidations>
  <printOptions/>
  <pageMargins left="0.75" right="0.75" top="1" bottom="1" header="0.5" footer="0.5"/>
  <pageSetup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1:U85"/>
  <sheetViews>
    <sheetView workbookViewId="0" topLeftCell="A1">
      <selection activeCell="E29" sqref="E29"/>
    </sheetView>
  </sheetViews>
  <sheetFormatPr defaultColWidth="9.140625" defaultRowHeight="12.75"/>
  <cols>
    <col min="1" max="1" width="3.421875" style="0" customWidth="1"/>
    <col min="2" max="2" width="4.421875" style="0" hidden="1" customWidth="1"/>
    <col min="3" max="3" width="3.57421875" style="58" customWidth="1"/>
    <col min="4" max="4" width="17.7109375" style="0" customWidth="1"/>
    <col min="5" max="6" width="7.00390625" style="0" customWidth="1"/>
    <col min="7" max="7" width="5.8515625" style="0" customWidth="1"/>
    <col min="8" max="8" width="0.13671875" style="59" customWidth="1"/>
    <col min="9" max="9" width="10.7109375" style="0" customWidth="1"/>
    <col min="10" max="10" width="9.7109375" style="59" customWidth="1"/>
    <col min="11" max="11" width="11.7109375" style="0" customWidth="1"/>
    <col min="12" max="12" width="7.00390625" style="60" customWidth="1"/>
    <col min="13" max="13" width="11.28125" style="0" customWidth="1"/>
    <col min="14" max="14" width="6.7109375" style="59" customWidth="1"/>
    <col min="15" max="15" width="14.7109375" style="0" customWidth="1"/>
    <col min="16" max="16" width="5.28125" style="60" customWidth="1"/>
    <col min="17" max="17" width="0" style="0" hidden="1" customWidth="1"/>
    <col min="18" max="18" width="8.00390625" style="0" customWidth="1"/>
    <col min="19" max="19" width="9.57421875" style="0" hidden="1" customWidth="1"/>
    <col min="20" max="20" width="8.57421875" style="0" hidden="1" customWidth="1"/>
    <col min="21" max="21" width="10.00390625" style="0" hidden="1" customWidth="1"/>
  </cols>
  <sheetData>
    <row r="1" spans="1:21" s="7" customFormat="1" ht="21" customHeight="1">
      <c r="A1" s="1"/>
      <c r="B1" s="2"/>
      <c r="C1" s="246" t="s">
        <v>46</v>
      </c>
      <c r="D1" s="246"/>
      <c r="E1" s="246"/>
      <c r="F1" s="246"/>
      <c r="G1" s="246"/>
      <c r="H1" s="246"/>
      <c r="I1" s="246"/>
      <c r="J1" s="246"/>
      <c r="K1" s="246"/>
      <c r="L1" s="246"/>
      <c r="M1" s="5" t="s">
        <v>0</v>
      </c>
      <c r="N1" s="3"/>
      <c r="O1" s="6"/>
      <c r="P1" s="3"/>
      <c r="S1" s="8"/>
      <c r="T1" s="8"/>
      <c r="U1" s="8"/>
    </row>
    <row r="2" spans="1:21" s="7" customFormat="1" ht="21" customHeight="1">
      <c r="A2" s="1"/>
      <c r="B2" s="2"/>
      <c r="C2" s="178"/>
      <c r="D2" s="246" t="s">
        <v>45</v>
      </c>
      <c r="E2" s="246"/>
      <c r="F2" s="246"/>
      <c r="G2" s="246"/>
      <c r="H2" s="246"/>
      <c r="I2" s="246"/>
      <c r="J2" s="246"/>
      <c r="K2" s="246"/>
      <c r="L2" s="246"/>
      <c r="M2" s="246"/>
      <c r="N2" s="246"/>
      <c r="O2" s="246"/>
      <c r="P2" s="3"/>
      <c r="S2" s="8"/>
      <c r="T2" s="8"/>
      <c r="U2" s="8"/>
    </row>
    <row r="3" spans="1:21" s="7" customFormat="1" ht="21" customHeight="1">
      <c r="A3" s="1"/>
      <c r="B3" s="2"/>
      <c r="C3" s="178"/>
      <c r="D3" s="178"/>
      <c r="E3" s="178"/>
      <c r="F3" s="178"/>
      <c r="G3" s="178"/>
      <c r="H3" s="178"/>
      <c r="I3" s="178"/>
      <c r="J3" s="178"/>
      <c r="K3" s="178"/>
      <c r="L3" s="178"/>
      <c r="M3" s="178"/>
      <c r="N3" s="178"/>
      <c r="O3" s="178"/>
      <c r="P3" s="3"/>
      <c r="S3" s="8"/>
      <c r="T3" s="8"/>
      <c r="U3" s="8"/>
    </row>
    <row r="4" spans="1:21" s="7" customFormat="1" ht="21" customHeight="1">
      <c r="A4" s="1"/>
      <c r="B4" s="2"/>
      <c r="C4" s="178"/>
      <c r="D4" s="178"/>
      <c r="E4" s="178"/>
      <c r="F4" s="178"/>
      <c r="G4" s="178"/>
      <c r="H4" s="178"/>
      <c r="I4" s="178"/>
      <c r="J4" s="178"/>
      <c r="K4" s="178"/>
      <c r="L4" s="178"/>
      <c r="M4" s="178"/>
      <c r="N4" s="178"/>
      <c r="O4" s="178"/>
      <c r="P4" s="3"/>
      <c r="S4" s="8"/>
      <c r="T4" s="8"/>
      <c r="U4" s="8"/>
    </row>
    <row r="5" spans="1:16" s="14" customFormat="1" ht="20.25" customHeight="1">
      <c r="A5" s="9"/>
      <c r="B5" s="10"/>
      <c r="C5" s="165" t="s">
        <v>42</v>
      </c>
      <c r="D5" s="11"/>
      <c r="E5" s="12"/>
      <c r="F5" s="241" t="s">
        <v>15</v>
      </c>
      <c r="G5" s="242"/>
      <c r="H5" s="242"/>
      <c r="I5" s="242"/>
      <c r="J5" s="242"/>
      <c r="K5" s="242"/>
      <c r="L5" s="242"/>
      <c r="M5" s="242"/>
      <c r="N5" s="242"/>
      <c r="O5" s="242"/>
      <c r="P5" s="13"/>
    </row>
    <row r="6" spans="1:16" s="18" customFormat="1" ht="11.25" customHeight="1">
      <c r="A6" s="15"/>
      <c r="B6" s="15"/>
      <c r="C6" s="15"/>
      <c r="D6" s="15"/>
      <c r="E6" s="15"/>
      <c r="F6" s="15"/>
      <c r="G6" s="15"/>
      <c r="H6" s="16"/>
      <c r="I6" s="244"/>
      <c r="J6" s="244"/>
      <c r="K6" s="244"/>
      <c r="L6" s="16"/>
      <c r="M6" s="15"/>
      <c r="N6" s="16"/>
      <c r="O6" s="15"/>
      <c r="P6" s="17"/>
    </row>
    <row r="7" spans="1:16" s="24" customFormat="1" ht="11.25" customHeight="1" thickBot="1">
      <c r="A7" s="243"/>
      <c r="B7" s="243"/>
      <c r="C7" s="19"/>
      <c r="D7" s="20"/>
      <c r="E7" s="20"/>
      <c r="F7" s="21"/>
      <c r="G7" s="20"/>
      <c r="H7" s="22"/>
      <c r="I7" s="67"/>
      <c r="J7" s="22"/>
      <c r="K7" s="68"/>
      <c r="L7" s="23"/>
      <c r="M7" s="20"/>
      <c r="N7" s="22"/>
      <c r="O7" s="245"/>
      <c r="P7" s="245"/>
    </row>
    <row r="8" spans="1:16" s="24" customFormat="1" ht="11.25" customHeight="1">
      <c r="A8" s="196"/>
      <c r="B8" s="196"/>
      <c r="C8" s="197"/>
      <c r="D8" s="198"/>
      <c r="E8" s="198"/>
      <c r="F8" s="199"/>
      <c r="G8" s="198"/>
      <c r="H8" s="200"/>
      <c r="I8" s="201"/>
      <c r="J8" s="200"/>
      <c r="K8" s="202"/>
      <c r="L8" s="205"/>
      <c r="M8" s="198"/>
      <c r="N8" s="200"/>
      <c r="O8" s="206"/>
      <c r="P8" s="206"/>
    </row>
    <row r="9" spans="1:16" s="18" customFormat="1" ht="9.75" customHeight="1">
      <c r="A9" s="25"/>
      <c r="B9" s="27" t="s">
        <v>1</v>
      </c>
      <c r="C9" s="28"/>
      <c r="D9" s="29" t="s">
        <v>2</v>
      </c>
      <c r="E9" s="29" t="s">
        <v>3</v>
      </c>
      <c r="F9" s="29"/>
      <c r="G9" s="29" t="s">
        <v>4</v>
      </c>
      <c r="H9" s="29"/>
      <c r="I9" s="26" t="s">
        <v>5</v>
      </c>
      <c r="J9" s="30"/>
      <c r="K9" s="26" t="s">
        <v>6</v>
      </c>
      <c r="L9" s="30"/>
      <c r="M9" s="26" t="s">
        <v>7</v>
      </c>
      <c r="N9" s="30"/>
      <c r="O9" s="26" t="s">
        <v>8</v>
      </c>
      <c r="P9" s="31"/>
    </row>
    <row r="10" spans="1:16" s="18" customFormat="1" ht="3.75" customHeight="1" hidden="1" thickBot="1">
      <c r="A10" s="32"/>
      <c r="B10" s="34"/>
      <c r="C10" s="35"/>
      <c r="D10" s="36"/>
      <c r="E10" s="36"/>
      <c r="F10" s="37"/>
      <c r="G10" s="36"/>
      <c r="H10" s="38"/>
      <c r="I10" s="33"/>
      <c r="J10" s="38"/>
      <c r="K10" s="33"/>
      <c r="L10" s="38"/>
      <c r="M10" s="33"/>
      <c r="N10" s="38"/>
      <c r="O10" s="33"/>
      <c r="P10" s="39"/>
    </row>
    <row r="11" spans="1:16" s="18" customFormat="1" ht="7.5" customHeight="1">
      <c r="A11" s="32"/>
      <c r="B11" s="34"/>
      <c r="C11" s="35"/>
      <c r="D11" s="36"/>
      <c r="E11" s="36"/>
      <c r="F11" s="37"/>
      <c r="G11" s="36"/>
      <c r="H11" s="38"/>
      <c r="I11" s="33"/>
      <c r="J11" s="38"/>
      <c r="K11" s="33"/>
      <c r="L11" s="38"/>
      <c r="M11" s="33"/>
      <c r="N11" s="38"/>
      <c r="O11" s="33"/>
      <c r="P11" s="39"/>
    </row>
    <row r="12" spans="1:16" s="18" customFormat="1" ht="3.75" customHeight="1" thickBot="1">
      <c r="A12" s="32"/>
      <c r="B12" s="34"/>
      <c r="C12" s="35"/>
      <c r="D12" s="36"/>
      <c r="E12" s="36"/>
      <c r="F12" s="37"/>
      <c r="G12" s="36"/>
      <c r="H12" s="38"/>
      <c r="I12" s="33"/>
      <c r="J12" s="38"/>
      <c r="K12" s="33"/>
      <c r="L12" s="38"/>
      <c r="M12" s="33"/>
      <c r="N12" s="38"/>
      <c r="O12" s="33"/>
      <c r="P12" s="39"/>
    </row>
    <row r="13" spans="1:21" s="44" customFormat="1" ht="15.75" customHeight="1">
      <c r="A13" s="40">
        <v>1</v>
      </c>
      <c r="B13" s="41"/>
      <c r="C13" s="69"/>
      <c r="D13" s="187" t="s">
        <v>34</v>
      </c>
      <c r="E13" s="103"/>
      <c r="F13" s="103"/>
      <c r="G13" s="103"/>
      <c r="H13" s="104"/>
      <c r="I13" s="105"/>
      <c r="J13" s="105"/>
      <c r="K13" s="105"/>
      <c r="L13" s="105"/>
      <c r="M13" s="106"/>
      <c r="N13" s="107"/>
      <c r="O13" s="106"/>
      <c r="P13" s="42"/>
      <c r="Q13" s="43"/>
      <c r="S13" s="45" t="e">
        <f>'[1]Si Main M32'!P24</f>
        <v>#REF!</v>
      </c>
      <c r="U13" s="46" t="str">
        <f>E$13&amp;" "&amp;D$13</f>
        <v> Шарамет Анастасия</v>
      </c>
    </row>
    <row r="14" spans="1:21" s="44" customFormat="1" ht="15.75" customHeight="1">
      <c r="A14" s="47"/>
      <c r="B14" s="48"/>
      <c r="C14" s="49"/>
      <c r="D14" s="188"/>
      <c r="E14" s="105"/>
      <c r="F14" s="108"/>
      <c r="G14" s="109"/>
      <c r="H14" s="110"/>
      <c r="I14" s="187" t="s">
        <v>71</v>
      </c>
      <c r="J14" s="111"/>
      <c r="K14" s="105"/>
      <c r="L14" s="105"/>
      <c r="M14" s="106"/>
      <c r="N14" s="107"/>
      <c r="O14" s="106"/>
      <c r="P14" s="42"/>
      <c r="Q14" s="43"/>
      <c r="S14" s="50" t="e">
        <f>'[1]Si Main M32'!P25</f>
        <v>#REF!</v>
      </c>
      <c r="U14" s="51" t="str">
        <f>E$15&amp;" "&amp;D$15</f>
        <v> Литвиненко Ксения</v>
      </c>
    </row>
    <row r="15" spans="1:21" s="44" customFormat="1" ht="15.75" customHeight="1">
      <c r="A15" s="47">
        <v>2</v>
      </c>
      <c r="B15" s="41"/>
      <c r="C15" s="52"/>
      <c r="D15" s="187" t="s">
        <v>41</v>
      </c>
      <c r="E15" s="102"/>
      <c r="F15" s="103"/>
      <c r="G15" s="102"/>
      <c r="H15" s="112"/>
      <c r="I15" s="192" t="s">
        <v>72</v>
      </c>
      <c r="J15" s="114"/>
      <c r="K15" s="105"/>
      <c r="L15" s="105"/>
      <c r="M15" s="106"/>
      <c r="N15" s="107"/>
      <c r="O15" s="106"/>
      <c r="P15" s="42"/>
      <c r="Q15" s="43"/>
      <c r="S15" s="50" t="e">
        <f>'[1]Si Main M32'!P26</f>
        <v>#REF!</v>
      </c>
      <c r="U15" s="51" t="str">
        <f>E$17&amp;" "&amp;D$17</f>
        <v> Бугаец Ангелина</v>
      </c>
    </row>
    <row r="16" spans="1:21" s="44" customFormat="1" ht="15.75" customHeight="1">
      <c r="A16" s="47"/>
      <c r="B16" s="48"/>
      <c r="C16" s="49"/>
      <c r="D16" s="188"/>
      <c r="E16" s="108"/>
      <c r="F16" s="108"/>
      <c r="G16" s="108"/>
      <c r="H16" s="115"/>
      <c r="I16" s="109"/>
      <c r="J16" s="116"/>
      <c r="K16" s="187" t="s">
        <v>71</v>
      </c>
      <c r="L16" s="111"/>
      <c r="M16" s="106"/>
      <c r="N16" s="107"/>
      <c r="O16" s="106"/>
      <c r="P16" s="42"/>
      <c r="Q16" s="43"/>
      <c r="S16" s="50" t="e">
        <f>'[1]Si Main M32'!P27</f>
        <v>#REF!</v>
      </c>
      <c r="U16" s="51" t="e">
        <f>E$19&amp;" "&amp;#REF!</f>
        <v>#REF!</v>
      </c>
    </row>
    <row r="17" spans="1:21" s="44" customFormat="1" ht="15.75" customHeight="1">
      <c r="A17" s="47">
        <v>3</v>
      </c>
      <c r="B17" s="53"/>
      <c r="C17" s="70"/>
      <c r="D17" s="187" t="s">
        <v>35</v>
      </c>
      <c r="E17" s="103"/>
      <c r="F17" s="103"/>
      <c r="G17" s="103"/>
      <c r="H17" s="104"/>
      <c r="I17" s="117"/>
      <c r="J17" s="118"/>
      <c r="K17" s="194" t="s">
        <v>78</v>
      </c>
      <c r="L17" s="114"/>
      <c r="M17" s="106"/>
      <c r="N17" s="107"/>
      <c r="O17" s="106"/>
      <c r="P17" s="42"/>
      <c r="Q17" s="43"/>
      <c r="S17" s="50" t="e">
        <f>'[1]Si Main M32'!P28</f>
        <v>#REF!</v>
      </c>
      <c r="T17" s="54"/>
      <c r="U17" s="51" t="str">
        <f>E$21&amp;" "&amp;D$21</f>
        <v> Кудревич Ксения</v>
      </c>
    </row>
    <row r="18" spans="1:21" s="44" customFormat="1" ht="15.75" customHeight="1">
      <c r="A18" s="47"/>
      <c r="B18" s="71"/>
      <c r="C18" s="72"/>
      <c r="D18" s="189"/>
      <c r="E18" s="121"/>
      <c r="F18" s="108"/>
      <c r="G18" s="109"/>
      <c r="H18" s="110"/>
      <c r="I18" s="190" t="s">
        <v>73</v>
      </c>
      <c r="J18" s="123"/>
      <c r="K18" s="105"/>
      <c r="L18" s="124"/>
      <c r="M18" s="106"/>
      <c r="N18" s="107"/>
      <c r="O18" s="106"/>
      <c r="P18" s="42"/>
      <c r="Q18" s="43"/>
      <c r="S18" s="50" t="e">
        <f>'[1]Si Main M32'!P29</f>
        <v>#REF!</v>
      </c>
      <c r="U18" s="51" t="str">
        <f>E$23&amp;" "&amp;D$23</f>
        <v> Пашко Полина</v>
      </c>
    </row>
    <row r="19" spans="1:21" s="44" customFormat="1" ht="15.75" customHeight="1">
      <c r="A19" s="47">
        <v>4</v>
      </c>
      <c r="B19" s="53"/>
      <c r="C19" s="70"/>
      <c r="D19" s="190" t="s">
        <v>58</v>
      </c>
      <c r="E19" s="103"/>
      <c r="F19" s="103"/>
      <c r="G19" s="103"/>
      <c r="H19" s="125"/>
      <c r="I19" s="193" t="s">
        <v>74</v>
      </c>
      <c r="J19" s="105"/>
      <c r="K19" s="105"/>
      <c r="L19" s="118"/>
      <c r="M19" s="106"/>
      <c r="N19" s="107"/>
      <c r="O19" s="106"/>
      <c r="P19" s="42"/>
      <c r="Q19" s="43"/>
      <c r="S19" s="50" t="e">
        <f>'[1]Si Main M32'!P30</f>
        <v>#REF!</v>
      </c>
      <c r="U19" s="51" t="str">
        <f>E$25&amp;" "&amp;D$25</f>
        <v> Мироносова Анастасия</v>
      </c>
    </row>
    <row r="20" spans="1:21" s="44" customFormat="1" ht="15.75" customHeight="1">
      <c r="A20" s="47"/>
      <c r="B20" s="71"/>
      <c r="C20" s="72"/>
      <c r="D20" s="189"/>
      <c r="E20" s="108"/>
      <c r="F20" s="108"/>
      <c r="G20" s="108"/>
      <c r="H20" s="115"/>
      <c r="I20" s="117"/>
      <c r="J20" s="105"/>
      <c r="K20" s="109"/>
      <c r="L20" s="116"/>
      <c r="M20" s="187" t="s">
        <v>71</v>
      </c>
      <c r="N20" s="126"/>
      <c r="O20" s="106"/>
      <c r="P20" s="42"/>
      <c r="Q20" s="43"/>
      <c r="S20" s="50" t="e">
        <f>'[1]Si Main M32'!P31</f>
        <v>#REF!</v>
      </c>
      <c r="U20" s="51" t="str">
        <f>E$27&amp;" "&amp;D$27</f>
        <v> Шарапова Мария</v>
      </c>
    </row>
    <row r="21" spans="1:21" s="44" customFormat="1" ht="15.75" customHeight="1">
      <c r="A21" s="47">
        <v>5</v>
      </c>
      <c r="B21" s="53"/>
      <c r="C21" s="70"/>
      <c r="D21" s="190" t="s">
        <v>38</v>
      </c>
      <c r="E21" s="103"/>
      <c r="F21" s="103"/>
      <c r="G21" s="103"/>
      <c r="H21" s="127"/>
      <c r="I21" s="117"/>
      <c r="J21" s="105"/>
      <c r="K21" s="105"/>
      <c r="L21" s="118"/>
      <c r="M21" s="268" t="s">
        <v>100</v>
      </c>
      <c r="N21" s="128"/>
      <c r="O21" s="106"/>
      <c r="P21" s="42"/>
      <c r="Q21" s="43"/>
      <c r="S21" s="50" t="e">
        <f>'[1]Si Main M32'!P32</f>
        <v>#REF!</v>
      </c>
      <c r="U21" s="51" t="e">
        <f>E$29&amp;" "&amp;#REF!</f>
        <v>#REF!</v>
      </c>
    </row>
    <row r="22" spans="1:21" s="44" customFormat="1" ht="15.75" customHeight="1">
      <c r="A22" s="47"/>
      <c r="B22" s="71"/>
      <c r="C22" s="72"/>
      <c r="D22" s="189"/>
      <c r="E22" s="121"/>
      <c r="F22" s="108"/>
      <c r="G22" s="109"/>
      <c r="H22" s="110"/>
      <c r="I22" s="190" t="s">
        <v>75</v>
      </c>
      <c r="J22" s="111"/>
      <c r="K22" s="105"/>
      <c r="L22" s="118"/>
      <c r="M22" s="106"/>
      <c r="N22" s="128"/>
      <c r="O22" s="106"/>
      <c r="P22" s="42"/>
      <c r="Q22" s="43"/>
      <c r="S22" s="50" t="e">
        <f>'[1]Si Main M32'!P33</f>
        <v>#REF!</v>
      </c>
      <c r="U22" s="51" t="str">
        <f>E$31&amp;" "&amp;D$31</f>
        <v> Титовец София</v>
      </c>
    </row>
    <row r="23" spans="1:21" s="44" customFormat="1" ht="15.75" customHeight="1">
      <c r="A23" s="47">
        <v>6</v>
      </c>
      <c r="B23" s="53"/>
      <c r="C23" s="70"/>
      <c r="D23" s="187" t="s">
        <v>59</v>
      </c>
      <c r="E23" s="103"/>
      <c r="F23" s="103"/>
      <c r="G23" s="103"/>
      <c r="H23" s="112"/>
      <c r="I23" s="192" t="s">
        <v>76</v>
      </c>
      <c r="J23" s="114"/>
      <c r="K23" s="117"/>
      <c r="L23" s="129"/>
      <c r="M23" s="130"/>
      <c r="N23" s="131"/>
      <c r="O23" s="130"/>
      <c r="P23" s="76"/>
      <c r="Q23" s="77"/>
      <c r="R23" s="78"/>
      <c r="S23" s="50" t="e">
        <f>'[1]Si Main M32'!P34</f>
        <v>#REF!</v>
      </c>
      <c r="U23" s="51" t="str">
        <f>E$33&amp;" "&amp;D$33</f>
        <v> Клепикова Ирина</v>
      </c>
    </row>
    <row r="24" spans="1:21" s="44" customFormat="1" ht="15.75" customHeight="1" thickBot="1">
      <c r="A24" s="47"/>
      <c r="B24" s="71"/>
      <c r="C24" s="72"/>
      <c r="D24" s="189"/>
      <c r="E24" s="108"/>
      <c r="F24" s="108"/>
      <c r="G24" s="108"/>
      <c r="H24" s="115"/>
      <c r="I24" s="132"/>
      <c r="J24" s="116"/>
      <c r="K24" s="190" t="s">
        <v>77</v>
      </c>
      <c r="L24" s="133"/>
      <c r="M24" s="130"/>
      <c r="N24" s="131"/>
      <c r="O24" s="130"/>
      <c r="P24" s="76"/>
      <c r="Q24" s="77"/>
      <c r="R24" s="78"/>
      <c r="S24" s="55" t="e">
        <f>'[1]Si Main M32'!P35</f>
        <v>#REF!</v>
      </c>
      <c r="U24" s="51" t="str">
        <f>E$35&amp;" "&amp;D$35</f>
        <v> Мазаник Милана</v>
      </c>
    </row>
    <row r="25" spans="1:21" s="44" customFormat="1" ht="15.75" customHeight="1">
      <c r="A25" s="47">
        <v>7</v>
      </c>
      <c r="B25" s="53"/>
      <c r="C25" s="70"/>
      <c r="D25" s="187" t="s">
        <v>60</v>
      </c>
      <c r="E25" s="103"/>
      <c r="F25" s="103"/>
      <c r="G25" s="103"/>
      <c r="H25" s="104"/>
      <c r="I25" s="117"/>
      <c r="J25" s="118"/>
      <c r="K25" s="192" t="s">
        <v>78</v>
      </c>
      <c r="L25" s="119"/>
      <c r="M25" s="130"/>
      <c r="N25" s="131"/>
      <c r="O25" s="130"/>
      <c r="P25" s="76"/>
      <c r="Q25" s="77"/>
      <c r="R25" s="78"/>
      <c r="U25" s="51" t="str">
        <f>E$37&amp;" "&amp;D$37</f>
        <v> Тофпенец Алена</v>
      </c>
    </row>
    <row r="26" spans="1:21" s="44" customFormat="1" ht="15.75" customHeight="1">
      <c r="A26" s="47"/>
      <c r="B26" s="71"/>
      <c r="C26" s="72"/>
      <c r="D26" s="189"/>
      <c r="E26" s="121"/>
      <c r="F26" s="108"/>
      <c r="G26" s="109"/>
      <c r="H26" s="110"/>
      <c r="I26" s="190" t="s">
        <v>77</v>
      </c>
      <c r="J26" s="123"/>
      <c r="K26" s="117"/>
      <c r="L26" s="134"/>
      <c r="M26" s="130"/>
      <c r="N26" s="131"/>
      <c r="O26" s="130"/>
      <c r="P26" s="76"/>
      <c r="Q26" s="77"/>
      <c r="R26" s="78"/>
      <c r="U26" s="51" t="str">
        <f>E$39&amp;" "&amp;D$39</f>
        <v> Бинцаровская Анна</v>
      </c>
    </row>
    <row r="27" spans="1:20" s="44" customFormat="1" ht="15.75" customHeight="1">
      <c r="A27" s="40">
        <v>8</v>
      </c>
      <c r="B27" s="53"/>
      <c r="C27" s="73"/>
      <c r="D27" s="187" t="s">
        <v>52</v>
      </c>
      <c r="E27" s="103"/>
      <c r="F27" s="103"/>
      <c r="G27" s="103"/>
      <c r="H27" s="125"/>
      <c r="I27" s="193" t="s">
        <v>78</v>
      </c>
      <c r="J27" s="105"/>
      <c r="K27" s="117"/>
      <c r="L27" s="117"/>
      <c r="M27" s="130"/>
      <c r="N27" s="131"/>
      <c r="O27" s="135"/>
      <c r="P27" s="77"/>
      <c r="Q27" s="78"/>
      <c r="T27" s="51" t="str">
        <f>E$41&amp;" "&amp;D$41</f>
        <v> Кухаренко Полина</v>
      </c>
    </row>
    <row r="28" spans="1:21" s="44" customFormat="1" ht="15.75" customHeight="1">
      <c r="A28" s="47"/>
      <c r="B28" s="71"/>
      <c r="C28" s="74"/>
      <c r="D28" s="189"/>
      <c r="E28" s="108"/>
      <c r="F28" s="108"/>
      <c r="G28" s="108"/>
      <c r="H28" s="115"/>
      <c r="I28" s="117"/>
      <c r="J28" s="105"/>
      <c r="K28" s="117"/>
      <c r="L28" s="117"/>
      <c r="M28" s="132"/>
      <c r="N28" s="136"/>
      <c r="O28" s="187" t="s">
        <v>71</v>
      </c>
      <c r="P28" s="267"/>
      <c r="Q28" s="77"/>
      <c r="R28" s="78"/>
      <c r="U28" s="51" t="str">
        <f>E$43&amp;" "&amp;D$43</f>
        <v> Бурмакова Варвара</v>
      </c>
    </row>
    <row r="29" spans="1:21" s="44" customFormat="1" ht="15.75" customHeight="1">
      <c r="A29" s="40">
        <v>9</v>
      </c>
      <c r="B29" s="53"/>
      <c r="C29" s="73"/>
      <c r="D29" s="187" t="s">
        <v>61</v>
      </c>
      <c r="E29" s="103"/>
      <c r="F29" s="103"/>
      <c r="G29" s="103"/>
      <c r="H29" s="104"/>
      <c r="I29" s="117"/>
      <c r="J29" s="105"/>
      <c r="K29" s="117"/>
      <c r="L29" s="117"/>
      <c r="M29" s="130"/>
      <c r="N29" s="131"/>
      <c r="O29" s="269" t="s">
        <v>125</v>
      </c>
      <c r="P29" s="267"/>
      <c r="Q29" s="77"/>
      <c r="R29" s="82"/>
      <c r="U29" s="51" t="e">
        <f>#REF!&amp;" "&amp;#REF!</f>
        <v>#REF!</v>
      </c>
    </row>
    <row r="30" spans="1:21" s="44" customFormat="1" ht="15.75" customHeight="1">
      <c r="A30" s="47"/>
      <c r="B30" s="71"/>
      <c r="C30" s="72"/>
      <c r="D30" s="191"/>
      <c r="E30" s="105"/>
      <c r="F30" s="108"/>
      <c r="G30" s="109"/>
      <c r="H30" s="110"/>
      <c r="I30" s="190" t="s">
        <v>79</v>
      </c>
      <c r="J30" s="111"/>
      <c r="K30" s="117"/>
      <c r="L30" s="117"/>
      <c r="M30" s="130"/>
      <c r="N30" s="131"/>
      <c r="O30" s="130"/>
      <c r="P30" s="80"/>
      <c r="Q30" s="77"/>
      <c r="R30" s="82"/>
      <c r="U30" s="51" t="e">
        <f>#REF!&amp;" "&amp;#REF!</f>
        <v>#REF!</v>
      </c>
    </row>
    <row r="31" spans="1:21" s="44" customFormat="1" ht="15.75" customHeight="1">
      <c r="A31" s="47">
        <v>10</v>
      </c>
      <c r="B31" s="53"/>
      <c r="C31" s="70"/>
      <c r="D31" s="187" t="s">
        <v>62</v>
      </c>
      <c r="E31" s="103"/>
      <c r="F31" s="103"/>
      <c r="G31" s="103"/>
      <c r="H31" s="112"/>
      <c r="I31" s="192" t="s">
        <v>80</v>
      </c>
      <c r="J31" s="114"/>
      <c r="K31" s="117"/>
      <c r="L31" s="117"/>
      <c r="M31" s="130"/>
      <c r="N31" s="131"/>
      <c r="O31" s="130"/>
      <c r="P31" s="80"/>
      <c r="Q31" s="77"/>
      <c r="R31" s="82"/>
      <c r="U31" s="51" t="e">
        <f>#REF!&amp;" "&amp;#REF!</f>
        <v>#REF!</v>
      </c>
    </row>
    <row r="32" spans="1:21" s="44" customFormat="1" ht="15.75" customHeight="1">
      <c r="A32" s="47"/>
      <c r="B32" s="71"/>
      <c r="C32" s="72"/>
      <c r="D32" s="189"/>
      <c r="E32" s="108"/>
      <c r="F32" s="108"/>
      <c r="G32" s="108"/>
      <c r="H32" s="115"/>
      <c r="I32" s="132"/>
      <c r="J32" s="116"/>
      <c r="K32" s="190" t="s">
        <v>81</v>
      </c>
      <c r="L32" s="122"/>
      <c r="M32" s="130"/>
      <c r="N32" s="131"/>
      <c r="O32" s="130"/>
      <c r="P32" s="80"/>
      <c r="Q32" s="77"/>
      <c r="R32" s="82"/>
      <c r="U32" s="51" t="e">
        <f>#REF!&amp;" "&amp;#REF!</f>
        <v>#REF!</v>
      </c>
    </row>
    <row r="33" spans="1:21" s="44" customFormat="1" ht="15.75" customHeight="1">
      <c r="A33" s="47">
        <v>11</v>
      </c>
      <c r="B33" s="53"/>
      <c r="C33" s="70"/>
      <c r="D33" s="187" t="s">
        <v>37</v>
      </c>
      <c r="E33" s="103"/>
      <c r="F33" s="103"/>
      <c r="G33" s="103"/>
      <c r="H33" s="104"/>
      <c r="I33" s="117"/>
      <c r="J33" s="118"/>
      <c r="K33" s="192" t="s">
        <v>82</v>
      </c>
      <c r="L33" s="138"/>
      <c r="M33" s="130"/>
      <c r="N33" s="131"/>
      <c r="O33" s="130"/>
      <c r="P33" s="80"/>
      <c r="Q33" s="77"/>
      <c r="R33" s="82"/>
      <c r="U33" s="51" t="e">
        <f>#REF!&amp;" "&amp;#REF!</f>
        <v>#REF!</v>
      </c>
    </row>
    <row r="34" spans="1:21" s="44" customFormat="1" ht="15.75" customHeight="1">
      <c r="A34" s="47"/>
      <c r="B34" s="71"/>
      <c r="C34" s="72"/>
      <c r="D34" s="189"/>
      <c r="E34" s="121"/>
      <c r="F34" s="108"/>
      <c r="G34" s="109"/>
      <c r="H34" s="110"/>
      <c r="I34" s="190" t="s">
        <v>81</v>
      </c>
      <c r="J34" s="123"/>
      <c r="K34" s="117"/>
      <c r="L34" s="139"/>
      <c r="M34" s="130"/>
      <c r="N34" s="131"/>
      <c r="O34" s="130"/>
      <c r="P34" s="80"/>
      <c r="Q34" s="77"/>
      <c r="R34" s="82"/>
      <c r="U34" s="51" t="e">
        <f>#REF!&amp;" "&amp;#REF!</f>
        <v>#REF!</v>
      </c>
    </row>
    <row r="35" spans="1:21" s="44" customFormat="1" ht="15.75" customHeight="1">
      <c r="A35" s="47">
        <v>12</v>
      </c>
      <c r="B35" s="53"/>
      <c r="C35" s="70"/>
      <c r="D35" s="187" t="s">
        <v>63</v>
      </c>
      <c r="E35" s="103"/>
      <c r="F35" s="103"/>
      <c r="G35" s="103"/>
      <c r="H35" s="125"/>
      <c r="I35" s="193" t="s">
        <v>82</v>
      </c>
      <c r="J35" s="105"/>
      <c r="K35" s="117"/>
      <c r="L35" s="129"/>
      <c r="M35" s="130"/>
      <c r="N35" s="131"/>
      <c r="O35" s="130"/>
      <c r="P35" s="80"/>
      <c r="Q35" s="77"/>
      <c r="R35" s="82"/>
      <c r="U35" s="51" t="e">
        <f>#REF!&amp;" "&amp;#REF!</f>
        <v>#REF!</v>
      </c>
    </row>
    <row r="36" spans="1:21" s="44" customFormat="1" ht="15.75" customHeight="1">
      <c r="A36" s="47"/>
      <c r="B36" s="71"/>
      <c r="C36" s="72"/>
      <c r="D36" s="189"/>
      <c r="E36" s="108"/>
      <c r="F36" s="108"/>
      <c r="G36" s="108"/>
      <c r="H36" s="115"/>
      <c r="I36" s="117"/>
      <c r="J36" s="105"/>
      <c r="K36" s="132"/>
      <c r="L36" s="136"/>
      <c r="M36" s="190" t="s">
        <v>86</v>
      </c>
      <c r="N36" s="140"/>
      <c r="O36" s="130"/>
      <c r="P36" s="80"/>
      <c r="Q36" s="77"/>
      <c r="R36" s="82"/>
      <c r="U36" s="51" t="e">
        <f>#REF!&amp;" "&amp;#REF!</f>
        <v>#REF!</v>
      </c>
    </row>
    <row r="37" spans="1:21" s="44" customFormat="1" ht="15.75" customHeight="1">
      <c r="A37" s="47">
        <v>13</v>
      </c>
      <c r="B37" s="53"/>
      <c r="C37" s="70"/>
      <c r="D37" s="190" t="s">
        <v>83</v>
      </c>
      <c r="E37" s="103"/>
      <c r="F37" s="103"/>
      <c r="G37" s="103"/>
      <c r="H37" s="127"/>
      <c r="I37" s="117"/>
      <c r="J37" s="105"/>
      <c r="K37" s="117"/>
      <c r="L37" s="129"/>
      <c r="M37" s="268" t="s">
        <v>78</v>
      </c>
      <c r="N37" s="135"/>
      <c r="O37" s="130"/>
      <c r="P37" s="80"/>
      <c r="Q37" s="77"/>
      <c r="R37" s="82"/>
      <c r="U37" s="51" t="e">
        <f>#REF!&amp;" "&amp;#REF!</f>
        <v>#REF!</v>
      </c>
    </row>
    <row r="38" spans="1:21" s="44" customFormat="1" ht="15.75" customHeight="1">
      <c r="A38" s="47"/>
      <c r="B38" s="71"/>
      <c r="C38" s="72"/>
      <c r="D38" s="189"/>
      <c r="E38" s="121"/>
      <c r="F38" s="108"/>
      <c r="G38" s="109"/>
      <c r="H38" s="110"/>
      <c r="I38" s="190" t="s">
        <v>84</v>
      </c>
      <c r="J38" s="111"/>
      <c r="K38" s="117"/>
      <c r="L38" s="129"/>
      <c r="M38" s="130"/>
      <c r="N38" s="135"/>
      <c r="O38" s="130"/>
      <c r="P38" s="80"/>
      <c r="Q38" s="77"/>
      <c r="R38" s="82"/>
      <c r="U38" s="51" t="e">
        <f>#REF!&amp;" "&amp;#REF!</f>
        <v>#REF!</v>
      </c>
    </row>
    <row r="39" spans="1:21" s="44" customFormat="1" ht="15.75" customHeight="1">
      <c r="A39" s="47">
        <v>14</v>
      </c>
      <c r="B39" s="53"/>
      <c r="C39" s="70"/>
      <c r="D39" s="187" t="s">
        <v>64</v>
      </c>
      <c r="E39" s="103"/>
      <c r="F39" s="103"/>
      <c r="G39" s="103"/>
      <c r="H39" s="112"/>
      <c r="I39" s="192" t="s">
        <v>85</v>
      </c>
      <c r="J39" s="114"/>
      <c r="K39" s="117"/>
      <c r="L39" s="129"/>
      <c r="M39" s="130"/>
      <c r="N39" s="135"/>
      <c r="O39" s="130"/>
      <c r="P39" s="80"/>
      <c r="Q39" s="77"/>
      <c r="R39" s="82"/>
      <c r="U39" s="51" t="e">
        <f>#REF!&amp;" "&amp;#REF!</f>
        <v>#REF!</v>
      </c>
    </row>
    <row r="40" spans="1:21" s="44" customFormat="1" ht="15.75" customHeight="1">
      <c r="A40" s="47"/>
      <c r="B40" s="71"/>
      <c r="C40" s="72"/>
      <c r="D40" s="189"/>
      <c r="E40" s="108"/>
      <c r="F40" s="108"/>
      <c r="G40" s="108"/>
      <c r="H40" s="115"/>
      <c r="I40" s="132"/>
      <c r="J40" s="116"/>
      <c r="K40" s="190" t="s">
        <v>86</v>
      </c>
      <c r="L40" s="133"/>
      <c r="M40" s="130"/>
      <c r="N40" s="135"/>
      <c r="O40" s="130"/>
      <c r="P40" s="80"/>
      <c r="Q40" s="77"/>
      <c r="R40" s="82"/>
      <c r="U40" s="51" t="e">
        <f>#REF!&amp;" "&amp;#REF!</f>
        <v>#REF!</v>
      </c>
    </row>
    <row r="41" spans="1:21" s="44" customFormat="1" ht="15.75" customHeight="1">
      <c r="A41" s="47">
        <v>15</v>
      </c>
      <c r="B41" s="53"/>
      <c r="C41" s="70"/>
      <c r="D41" s="187" t="s">
        <v>65</v>
      </c>
      <c r="E41" s="103"/>
      <c r="F41" s="103"/>
      <c r="G41" s="103"/>
      <c r="H41" s="104"/>
      <c r="I41" s="117"/>
      <c r="J41" s="118"/>
      <c r="K41" s="192" t="s">
        <v>72</v>
      </c>
      <c r="L41" s="119"/>
      <c r="M41" s="130"/>
      <c r="N41" s="135"/>
      <c r="O41" s="130"/>
      <c r="P41" s="80"/>
      <c r="Q41" s="77"/>
      <c r="R41" s="82"/>
      <c r="U41" s="51" t="e">
        <f>#REF!&amp;" "&amp;#REF!</f>
        <v>#REF!</v>
      </c>
    </row>
    <row r="42" spans="1:21" s="44" customFormat="1" ht="17.25" customHeight="1">
      <c r="A42" s="47"/>
      <c r="B42" s="71"/>
      <c r="C42" s="72"/>
      <c r="D42" s="189"/>
      <c r="E42" s="121"/>
      <c r="F42" s="108"/>
      <c r="G42" s="109"/>
      <c r="H42" s="110"/>
      <c r="I42" s="190" t="s">
        <v>86</v>
      </c>
      <c r="J42" s="123"/>
      <c r="K42" s="117"/>
      <c r="L42" s="134"/>
      <c r="M42" s="130"/>
      <c r="N42" s="135"/>
      <c r="O42" s="130"/>
      <c r="P42" s="80"/>
      <c r="Q42" s="77"/>
      <c r="R42" s="82"/>
      <c r="U42" s="51" t="e">
        <f>#REF!&amp;" "&amp;#REF!</f>
        <v>#REF!</v>
      </c>
    </row>
    <row r="43" spans="1:21" s="44" customFormat="1" ht="15.75" customHeight="1">
      <c r="A43" s="40">
        <v>16</v>
      </c>
      <c r="B43" s="53"/>
      <c r="C43" s="73"/>
      <c r="D43" s="187" t="s">
        <v>36</v>
      </c>
      <c r="E43" s="103"/>
      <c r="F43" s="103"/>
      <c r="G43" s="103"/>
      <c r="H43" s="125"/>
      <c r="I43" s="193" t="s">
        <v>78</v>
      </c>
      <c r="J43" s="105"/>
      <c r="K43" s="117"/>
      <c r="L43" s="117"/>
      <c r="M43" s="135"/>
      <c r="N43" s="135"/>
      <c r="O43" s="130"/>
      <c r="P43" s="80"/>
      <c r="Q43" s="77"/>
      <c r="R43" s="82"/>
      <c r="U43" s="51" t="e">
        <f>#REF!&amp;" "&amp;#REF!</f>
        <v>#REF!</v>
      </c>
    </row>
    <row r="44" spans="1:21" s="44" customFormat="1" ht="15.75" customHeight="1" thickBot="1">
      <c r="A44" s="47"/>
      <c r="B44" s="71"/>
      <c r="C44" s="74"/>
      <c r="D44" s="120"/>
      <c r="E44" s="108"/>
      <c r="F44" s="108"/>
      <c r="G44" s="108"/>
      <c r="H44" s="115"/>
      <c r="I44" s="117"/>
      <c r="J44" s="105"/>
      <c r="K44" s="117"/>
      <c r="L44" s="117"/>
      <c r="M44" s="142"/>
      <c r="N44" s="143"/>
      <c r="O44" s="163"/>
      <c r="P44" s="158"/>
      <c r="Q44" s="77"/>
      <c r="R44" s="82"/>
      <c r="U44" s="56" t="e">
        <f>#REF!&amp;" "&amp;#REF!</f>
        <v>#REF!</v>
      </c>
    </row>
    <row r="45" spans="1:18" s="44" customFormat="1" ht="15.75" customHeight="1">
      <c r="A45"/>
      <c r="B45"/>
      <c r="C45" s="58"/>
      <c r="D45" s="145"/>
      <c r="E45" s="145"/>
      <c r="F45" s="145"/>
      <c r="G45" s="145"/>
      <c r="H45" s="146"/>
      <c r="I45" s="145"/>
      <c r="J45" s="146"/>
      <c r="K45" s="147"/>
      <c r="L45" s="259" t="s">
        <v>77</v>
      </c>
      <c r="M45" s="259"/>
      <c r="N45" s="149"/>
      <c r="O45" s="149"/>
      <c r="P45"/>
      <c r="Q45" s="77"/>
      <c r="R45" s="78"/>
    </row>
    <row r="46" spans="1:18" s="44" customFormat="1" ht="14.25" customHeight="1">
      <c r="A46"/>
      <c r="B46"/>
      <c r="C46" s="58"/>
      <c r="D46" s="145"/>
      <c r="E46" s="145"/>
      <c r="F46" s="145"/>
      <c r="G46" s="145"/>
      <c r="H46" s="146"/>
      <c r="I46" s="145"/>
      <c r="J46" s="146"/>
      <c r="K46" s="147"/>
      <c r="L46" s="148"/>
      <c r="M46" s="150"/>
      <c r="N46" s="190" t="s">
        <v>77</v>
      </c>
      <c r="O46" s="122"/>
      <c r="P46" s="266" t="s">
        <v>14</v>
      </c>
      <c r="Q46" s="77"/>
      <c r="R46" s="78"/>
    </row>
    <row r="47" spans="1:18" s="44" customFormat="1" ht="16.5" customHeight="1">
      <c r="A47"/>
      <c r="B47"/>
      <c r="C47" s="58"/>
      <c r="D47"/>
      <c r="E47"/>
      <c r="F47"/>
      <c r="G47" s="63"/>
      <c r="H47" s="59"/>
      <c r="I47" s="63"/>
      <c r="J47" s="59"/>
      <c r="K47" s="63"/>
      <c r="L47" s="259" t="s">
        <v>81</v>
      </c>
      <c r="M47" s="260"/>
      <c r="N47" s="273" t="s">
        <v>114</v>
      </c>
      <c r="O47" s="57"/>
      <c r="P47"/>
      <c r="Q47" s="77"/>
      <c r="R47" s="78"/>
    </row>
    <row r="48" spans="1:18" s="44" customFormat="1" ht="9" customHeight="1">
      <c r="A48"/>
      <c r="B48"/>
      <c r="C48" s="58"/>
      <c r="D48"/>
      <c r="E48" s="164"/>
      <c r="F48"/>
      <c r="G48"/>
      <c r="H48" s="59"/>
      <c r="I48"/>
      <c r="J48" s="59"/>
      <c r="K48" s="85"/>
      <c r="L48" s="63"/>
      <c r="M48" s="84"/>
      <c r="N48" s="63"/>
      <c r="O48" s="83"/>
      <c r="P48" s="63"/>
      <c r="Q48" s="77"/>
      <c r="R48" s="78"/>
    </row>
    <row r="49" spans="1:18" s="44" customFormat="1" ht="9" customHeight="1">
      <c r="A49"/>
      <c r="B49"/>
      <c r="C49" s="58"/>
      <c r="D49"/>
      <c r="E49"/>
      <c r="F49"/>
      <c r="G49"/>
      <c r="H49" s="59"/>
      <c r="I49"/>
      <c r="J49" s="59"/>
      <c r="K49" s="85"/>
      <c r="L49" s="63"/>
      <c r="M49" s="84"/>
      <c r="N49" s="63"/>
      <c r="O49" s="83"/>
      <c r="P49" s="63"/>
      <c r="Q49" s="77"/>
      <c r="R49" s="78"/>
    </row>
    <row r="50" spans="1:18" s="44" customFormat="1" ht="9" customHeight="1">
      <c r="A50"/>
      <c r="B50"/>
      <c r="C50" s="58"/>
      <c r="D50"/>
      <c r="E50"/>
      <c r="F50"/>
      <c r="G50"/>
      <c r="H50" s="59"/>
      <c r="I50"/>
      <c r="J50" s="59"/>
      <c r="K50" s="85"/>
      <c r="L50" s="63"/>
      <c r="M50" s="84"/>
      <c r="N50" s="63"/>
      <c r="O50" s="83"/>
      <c r="P50" s="63"/>
      <c r="Q50" s="77"/>
      <c r="R50" s="78"/>
    </row>
    <row r="51" spans="1:18" s="44" customFormat="1" ht="9" customHeight="1">
      <c r="A51"/>
      <c r="B51"/>
      <c r="C51" s="58"/>
      <c r="D51"/>
      <c r="E51"/>
      <c r="F51"/>
      <c r="G51"/>
      <c r="H51" s="59"/>
      <c r="I51"/>
      <c r="J51" s="59"/>
      <c r="K51" s="85"/>
      <c r="L51" s="63"/>
      <c r="M51" s="84"/>
      <c r="N51" s="63"/>
      <c r="O51" s="83"/>
      <c r="P51" s="63"/>
      <c r="Q51" s="77"/>
      <c r="R51" s="78"/>
    </row>
    <row r="52" spans="1:18" s="44" customFormat="1" ht="9" customHeight="1">
      <c r="A52"/>
      <c r="B52"/>
      <c r="C52" s="58"/>
      <c r="D52"/>
      <c r="E52"/>
      <c r="F52"/>
      <c r="G52"/>
      <c r="H52" s="59"/>
      <c r="I52"/>
      <c r="J52" s="59"/>
      <c r="K52" s="83"/>
      <c r="L52" s="63"/>
      <c r="M52" s="84"/>
      <c r="N52" s="63"/>
      <c r="O52" s="83"/>
      <c r="P52" s="63"/>
      <c r="Q52" s="77"/>
      <c r="R52" s="78"/>
    </row>
    <row r="53" spans="1:18" s="44" customFormat="1" ht="9" customHeight="1">
      <c r="A53"/>
      <c r="B53"/>
      <c r="C53" s="58"/>
      <c r="D53"/>
      <c r="E53"/>
      <c r="F53"/>
      <c r="G53"/>
      <c r="H53" s="59"/>
      <c r="I53"/>
      <c r="J53" s="59"/>
      <c r="K53" s="83"/>
      <c r="L53" s="63"/>
      <c r="M53" s="84"/>
      <c r="N53" s="63"/>
      <c r="O53" s="83"/>
      <c r="P53" s="63"/>
      <c r="Q53" s="77"/>
      <c r="R53" s="78"/>
    </row>
    <row r="54" spans="1:18" s="44" customFormat="1" ht="9" customHeight="1">
      <c r="A54"/>
      <c r="B54"/>
      <c r="C54" s="58"/>
      <c r="D54"/>
      <c r="E54"/>
      <c r="F54"/>
      <c r="G54"/>
      <c r="H54" s="59"/>
      <c r="I54"/>
      <c r="J54" s="59"/>
      <c r="K54" s="83"/>
      <c r="L54" s="63"/>
      <c r="M54" s="84"/>
      <c r="N54" s="63"/>
      <c r="O54" s="83"/>
      <c r="P54" s="63"/>
      <c r="Q54" s="77"/>
      <c r="R54" s="78"/>
    </row>
    <row r="55" spans="1:18" s="44" customFormat="1" ht="32.25" customHeight="1">
      <c r="A55"/>
      <c r="B55"/>
      <c r="C55" s="58"/>
      <c r="D55"/>
      <c r="E55"/>
      <c r="F55"/>
      <c r="G55"/>
      <c r="H55" s="59" t="s">
        <v>10</v>
      </c>
      <c r="I55"/>
      <c r="J55" s="59"/>
      <c r="K55" s="62"/>
      <c r="L55" s="60"/>
      <c r="M55"/>
      <c r="N55" s="59"/>
      <c r="O55"/>
      <c r="P55" s="60"/>
      <c r="Q55" s="77"/>
      <c r="R55" s="78"/>
    </row>
    <row r="56" spans="1:18" s="44" customFormat="1" ht="22.5" customHeight="1">
      <c r="A56"/>
      <c r="B56"/>
      <c r="C56" s="64"/>
      <c r="D56" s="195" t="s">
        <v>11</v>
      </c>
      <c r="E56" s="65"/>
      <c r="F56" s="65"/>
      <c r="G56" s="65"/>
      <c r="H56" s="66"/>
      <c r="I56" s="247" t="s">
        <v>43</v>
      </c>
      <c r="J56" s="247"/>
      <c r="K56" s="247"/>
      <c r="L56" s="247"/>
      <c r="M56" s="247"/>
      <c r="N56" s="247"/>
      <c r="O56"/>
      <c r="P56" s="60"/>
      <c r="Q56" s="77"/>
      <c r="R56" s="78"/>
    </row>
    <row r="57" spans="1:18" s="44" customFormat="1" ht="9" customHeight="1">
      <c r="A57"/>
      <c r="B57"/>
      <c r="C57" s="64"/>
      <c r="D57" s="65"/>
      <c r="E57" s="65"/>
      <c r="F57" s="65"/>
      <c r="G57" s="65"/>
      <c r="H57" s="66"/>
      <c r="I57" s="65"/>
      <c r="J57" s="66"/>
      <c r="K57" s="65"/>
      <c r="L57" s="60"/>
      <c r="M57"/>
      <c r="N57" s="59"/>
      <c r="O57"/>
      <c r="P57" s="60"/>
      <c r="Q57" s="77"/>
      <c r="R57" s="78"/>
    </row>
    <row r="58" spans="1:18" s="44" customFormat="1" ht="9" customHeight="1">
      <c r="A58"/>
      <c r="B58"/>
      <c r="C58" s="64"/>
      <c r="D58" s="65"/>
      <c r="E58" s="65"/>
      <c r="F58" s="65"/>
      <c r="G58" s="65"/>
      <c r="H58" s="66"/>
      <c r="I58" s="65"/>
      <c r="J58" s="66"/>
      <c r="K58" s="65"/>
      <c r="L58" s="60"/>
      <c r="M58"/>
      <c r="N58" s="59"/>
      <c r="O58"/>
      <c r="P58" s="60"/>
      <c r="Q58" s="77"/>
      <c r="R58" s="78"/>
    </row>
    <row r="59" spans="1:18" s="44" customFormat="1" ht="9" customHeight="1">
      <c r="A59"/>
      <c r="B59"/>
      <c r="C59" s="64"/>
      <c r="D59" s="65"/>
      <c r="E59" s="65"/>
      <c r="F59" s="65"/>
      <c r="G59" s="65"/>
      <c r="H59" s="66"/>
      <c r="I59"/>
      <c r="J59" s="65"/>
      <c r="K59" s="65"/>
      <c r="L59" s="60"/>
      <c r="M59"/>
      <c r="N59" s="59"/>
      <c r="O59"/>
      <c r="P59" s="60"/>
      <c r="Q59" s="77"/>
      <c r="R59" s="78"/>
    </row>
    <row r="60" spans="1:18" s="44" customFormat="1" ht="9" customHeight="1">
      <c r="A60"/>
      <c r="B60"/>
      <c r="C60" s="58"/>
      <c r="D60"/>
      <c r="E60"/>
      <c r="F60"/>
      <c r="G60"/>
      <c r="H60" s="59"/>
      <c r="I60"/>
      <c r="J60" s="59"/>
      <c r="K60"/>
      <c r="L60" s="60"/>
      <c r="M60"/>
      <c r="N60" s="59"/>
      <c r="O60"/>
      <c r="P60" s="60"/>
      <c r="Q60" s="77"/>
      <c r="R60" s="78"/>
    </row>
    <row r="61" spans="1:18" s="44" customFormat="1" ht="9" customHeight="1">
      <c r="A61"/>
      <c r="B61"/>
      <c r="C61" s="58"/>
      <c r="D61"/>
      <c r="E61"/>
      <c r="F61"/>
      <c r="G61"/>
      <c r="H61" s="59"/>
      <c r="I61"/>
      <c r="J61" s="59"/>
      <c r="K61"/>
      <c r="L61" s="60"/>
      <c r="M61"/>
      <c r="N61" s="59"/>
      <c r="O61"/>
      <c r="P61" s="60"/>
      <c r="Q61" s="77"/>
      <c r="R61" s="78"/>
    </row>
    <row r="62" spans="1:18" s="44" customFormat="1" ht="9" customHeight="1">
      <c r="A62"/>
      <c r="B62"/>
      <c r="C62" s="58"/>
      <c r="D62"/>
      <c r="E62"/>
      <c r="F62"/>
      <c r="G62"/>
      <c r="H62" s="59"/>
      <c r="I62"/>
      <c r="J62" s="59"/>
      <c r="K62"/>
      <c r="L62" s="60"/>
      <c r="M62"/>
      <c r="N62" s="59"/>
      <c r="O62"/>
      <c r="P62" s="60"/>
      <c r="Q62" s="77"/>
      <c r="R62" s="78"/>
    </row>
    <row r="63" spans="1:18" s="44" customFormat="1" ht="9" customHeight="1">
      <c r="A63"/>
      <c r="B63"/>
      <c r="C63" s="58"/>
      <c r="D63"/>
      <c r="E63"/>
      <c r="F63"/>
      <c r="G63"/>
      <c r="H63" s="59"/>
      <c r="I63"/>
      <c r="J63" s="59"/>
      <c r="K63"/>
      <c r="L63" s="60"/>
      <c r="M63"/>
      <c r="N63" s="59"/>
      <c r="O63"/>
      <c r="P63" s="60"/>
      <c r="Q63" s="77"/>
      <c r="R63" s="78"/>
    </row>
    <row r="64" spans="1:18" s="44" customFormat="1" ht="9" customHeight="1">
      <c r="A64"/>
      <c r="B64"/>
      <c r="C64" s="58"/>
      <c r="D64"/>
      <c r="E64"/>
      <c r="F64"/>
      <c r="G64"/>
      <c r="H64" s="59"/>
      <c r="I64"/>
      <c r="J64" s="59"/>
      <c r="K64"/>
      <c r="L64" s="60"/>
      <c r="M64"/>
      <c r="N64" s="59"/>
      <c r="O64"/>
      <c r="P64" s="60"/>
      <c r="Q64" s="77"/>
      <c r="R64" s="78"/>
    </row>
    <row r="65" spans="1:18" s="44" customFormat="1" ht="9" customHeight="1">
      <c r="A65"/>
      <c r="B65"/>
      <c r="C65" s="58"/>
      <c r="D65"/>
      <c r="E65"/>
      <c r="F65"/>
      <c r="G65"/>
      <c r="H65" s="59"/>
      <c r="I65"/>
      <c r="J65" s="59"/>
      <c r="K65"/>
      <c r="L65" s="60"/>
      <c r="M65"/>
      <c r="N65" s="59"/>
      <c r="O65"/>
      <c r="P65" s="60"/>
      <c r="Q65" s="77"/>
      <c r="R65" s="78"/>
    </row>
    <row r="66" spans="1:18" s="44" customFormat="1" ht="9" customHeight="1">
      <c r="A66"/>
      <c r="B66"/>
      <c r="C66" s="58"/>
      <c r="D66"/>
      <c r="E66"/>
      <c r="F66"/>
      <c r="G66"/>
      <c r="H66" s="59"/>
      <c r="I66"/>
      <c r="J66" s="59"/>
      <c r="K66"/>
      <c r="L66" s="60"/>
      <c r="M66"/>
      <c r="N66" s="59"/>
      <c r="O66"/>
      <c r="P66" s="60"/>
      <c r="Q66" s="77"/>
      <c r="R66" s="78"/>
    </row>
    <row r="67" spans="1:18" s="44" customFormat="1" ht="9" customHeight="1">
      <c r="A67"/>
      <c r="B67"/>
      <c r="C67" s="58"/>
      <c r="D67"/>
      <c r="E67"/>
      <c r="F67"/>
      <c r="G67"/>
      <c r="H67" s="59"/>
      <c r="I67"/>
      <c r="J67" s="59"/>
      <c r="K67"/>
      <c r="L67" s="60"/>
      <c r="M67"/>
      <c r="N67" s="59"/>
      <c r="O67"/>
      <c r="P67" s="60"/>
      <c r="Q67" s="77"/>
      <c r="R67" s="78"/>
    </row>
    <row r="68" spans="1:18" s="44" customFormat="1" ht="9" customHeight="1">
      <c r="A68"/>
      <c r="B68"/>
      <c r="C68" s="58"/>
      <c r="D68"/>
      <c r="E68"/>
      <c r="F68"/>
      <c r="G68"/>
      <c r="H68" s="59"/>
      <c r="I68"/>
      <c r="J68" s="59"/>
      <c r="K68"/>
      <c r="L68" s="60"/>
      <c r="M68"/>
      <c r="N68" s="59"/>
      <c r="O68"/>
      <c r="P68" s="60"/>
      <c r="Q68" s="77"/>
      <c r="R68" s="78"/>
    </row>
    <row r="69" spans="1:18" s="44" customFormat="1" ht="9" customHeight="1">
      <c r="A69"/>
      <c r="B69"/>
      <c r="C69" s="58"/>
      <c r="D69"/>
      <c r="E69"/>
      <c r="F69"/>
      <c r="G69"/>
      <c r="H69" s="59"/>
      <c r="I69"/>
      <c r="J69" s="59"/>
      <c r="K69"/>
      <c r="L69" s="60"/>
      <c r="M69"/>
      <c r="N69" s="59"/>
      <c r="O69"/>
      <c r="P69" s="60"/>
      <c r="Q69" s="77"/>
      <c r="R69" s="78"/>
    </row>
    <row r="70" spans="1:18" s="44" customFormat="1" ht="9" customHeight="1">
      <c r="A70"/>
      <c r="B70"/>
      <c r="C70" s="58"/>
      <c r="D70"/>
      <c r="E70"/>
      <c r="F70"/>
      <c r="G70"/>
      <c r="H70" s="59"/>
      <c r="I70"/>
      <c r="J70" s="59"/>
      <c r="K70"/>
      <c r="L70" s="60"/>
      <c r="M70"/>
      <c r="N70" s="59"/>
      <c r="O70"/>
      <c r="P70" s="60"/>
      <c r="Q70" s="77"/>
      <c r="R70" s="78"/>
    </row>
    <row r="71" spans="1:18" s="44" customFormat="1" ht="9" customHeight="1">
      <c r="A71"/>
      <c r="B71"/>
      <c r="C71" s="58"/>
      <c r="D71"/>
      <c r="E71"/>
      <c r="F71"/>
      <c r="G71"/>
      <c r="H71" s="59"/>
      <c r="I71"/>
      <c r="J71" s="59"/>
      <c r="K71"/>
      <c r="L71" s="60"/>
      <c r="M71"/>
      <c r="N71" s="59"/>
      <c r="O71"/>
      <c r="P71" s="60"/>
      <c r="Q71" s="77"/>
      <c r="R71" s="78"/>
    </row>
    <row r="72" spans="1:18" s="44" customFormat="1" ht="9" customHeight="1">
      <c r="A72"/>
      <c r="B72"/>
      <c r="C72" s="58"/>
      <c r="D72"/>
      <c r="E72"/>
      <c r="F72"/>
      <c r="G72"/>
      <c r="H72" s="59"/>
      <c r="I72"/>
      <c r="J72" s="59"/>
      <c r="K72"/>
      <c r="L72" s="60"/>
      <c r="M72"/>
      <c r="N72" s="59"/>
      <c r="O72"/>
      <c r="P72" s="60"/>
      <c r="Q72" s="77"/>
      <c r="R72" s="78"/>
    </row>
    <row r="73" spans="1:18" s="44" customFormat="1" ht="9" customHeight="1">
      <c r="A73"/>
      <c r="B73"/>
      <c r="C73" s="58"/>
      <c r="D73"/>
      <c r="E73"/>
      <c r="F73"/>
      <c r="G73"/>
      <c r="H73" s="59"/>
      <c r="I73"/>
      <c r="J73" s="59"/>
      <c r="K73"/>
      <c r="L73" s="60"/>
      <c r="M73"/>
      <c r="N73" s="59"/>
      <c r="O73"/>
      <c r="P73" s="60"/>
      <c r="Q73" s="77"/>
      <c r="R73" s="78"/>
    </row>
    <row r="74" spans="1:18" s="44" customFormat="1" ht="9" customHeight="1">
      <c r="A74"/>
      <c r="B74"/>
      <c r="C74" s="58"/>
      <c r="D74"/>
      <c r="E74"/>
      <c r="F74"/>
      <c r="G74"/>
      <c r="H74" s="59"/>
      <c r="I74"/>
      <c r="J74" s="59"/>
      <c r="K74"/>
      <c r="L74" s="60"/>
      <c r="M74"/>
      <c r="N74" s="59"/>
      <c r="O74"/>
      <c r="P74" s="60"/>
      <c r="Q74" s="78"/>
      <c r="R74" s="78"/>
    </row>
    <row r="75" spans="1:18" s="44" customFormat="1" ht="9" customHeight="1">
      <c r="A75"/>
      <c r="B75"/>
      <c r="C75" s="58"/>
      <c r="D75"/>
      <c r="E75"/>
      <c r="F75"/>
      <c r="G75"/>
      <c r="H75" s="59"/>
      <c r="I75"/>
      <c r="J75" s="59"/>
      <c r="K75"/>
      <c r="L75" s="60"/>
      <c r="M75"/>
      <c r="N75" s="59"/>
      <c r="O75"/>
      <c r="P75" s="60"/>
      <c r="Q75" s="78"/>
      <c r="R75" s="78"/>
    </row>
    <row r="76" spans="1:18" s="44" customFormat="1" ht="9" customHeight="1">
      <c r="A76"/>
      <c r="B76"/>
      <c r="C76" s="58"/>
      <c r="D76"/>
      <c r="E76"/>
      <c r="F76"/>
      <c r="G76"/>
      <c r="H76" s="59"/>
      <c r="I76"/>
      <c r="J76" s="59"/>
      <c r="K76"/>
      <c r="L76" s="60"/>
      <c r="M76"/>
      <c r="N76" s="59"/>
      <c r="O76"/>
      <c r="P76" s="60"/>
      <c r="Q76" s="82"/>
      <c r="R76" s="82"/>
    </row>
    <row r="77" spans="1:20" s="44" customFormat="1" ht="10.5" customHeight="1">
      <c r="A77"/>
      <c r="B77"/>
      <c r="C77" s="58"/>
      <c r="D77"/>
      <c r="E77"/>
      <c r="F77"/>
      <c r="G77"/>
      <c r="H77" s="59"/>
      <c r="I77"/>
      <c r="J77" s="59"/>
      <c r="K77"/>
      <c r="L77" s="60"/>
      <c r="M77"/>
      <c r="N77" s="59"/>
      <c r="O77"/>
      <c r="P77" s="60"/>
      <c r="Q77" s="82"/>
      <c r="R77" s="82"/>
      <c r="T77" s="44" t="s">
        <v>9</v>
      </c>
    </row>
    <row r="78" ht="12.75" customHeight="1"/>
    <row r="79" ht="13.5" customHeight="1"/>
    <row r="80" ht="13.5" customHeight="1"/>
    <row r="81" ht="12.75">
      <c r="Q81" s="63"/>
    </row>
    <row r="82" ht="12.75">
      <c r="Q82" s="63"/>
    </row>
    <row r="83" ht="12.75">
      <c r="Q83" s="63"/>
    </row>
    <row r="84" ht="12.75">
      <c r="Q84" s="63"/>
    </row>
    <row r="85" ht="12.75">
      <c r="Q85" s="63"/>
    </row>
  </sheetData>
  <mergeCells count="10">
    <mergeCell ref="A7:B7"/>
    <mergeCell ref="O7:P7"/>
    <mergeCell ref="C1:L1"/>
    <mergeCell ref="I56:N56"/>
    <mergeCell ref="F5:O5"/>
    <mergeCell ref="I6:K6"/>
    <mergeCell ref="L45:M45"/>
    <mergeCell ref="L47:M47"/>
    <mergeCell ref="D2:O2"/>
    <mergeCell ref="P28:P29"/>
  </mergeCells>
  <conditionalFormatting sqref="G13 G15 G17 E17 G19 E19 G21 E21 G23 E23 G25 E25 G27 E27 G29 E29 G31 E31 G33 E33 G35 E35 G37 E37 G39 E39 G41 E41 G43 E43 E13 E15">
    <cfRule type="expression" priority="1" dxfId="5" stopIfTrue="1">
      <formula>AND($C13&lt;9,$B13&gt;0)</formula>
    </cfRule>
  </conditionalFormatting>
  <conditionalFormatting sqref="I16 G18 G22 G26 G30 G34 G38 G42 K20 M28 K36 I24 I32 I40 G14">
    <cfRule type="expression" priority="2" dxfId="13" stopIfTrue="1">
      <formula>AND($M$1="CU",G14="Umpire")</formula>
    </cfRule>
    <cfRule type="expression" priority="3" dxfId="12" stopIfTrue="1">
      <formula>AND($M$1="CU",G14&lt;&gt;"Umpire",H14&lt;&gt;"")</formula>
    </cfRule>
    <cfRule type="expression" priority="4" dxfId="11" stopIfTrue="1">
      <formula>AND($M$1="CU",G14&lt;&gt;"Umpire")</formula>
    </cfRule>
  </conditionalFormatting>
  <conditionalFormatting sqref="D13 D17 K16 I14 D23 D25 D27 D31 D33 D35 D15 D39 D41 D43 O28 M20 O44">
    <cfRule type="cellIs" priority="5" dxfId="10" operator="equal" stopIfTrue="1">
      <formula>"Bye"</formula>
    </cfRule>
    <cfRule type="expression" priority="6" dxfId="5" stopIfTrue="1">
      <formula>AND($C13&lt;9,$B13&gt;0)</formula>
    </cfRule>
  </conditionalFormatting>
  <conditionalFormatting sqref="M36 I22 I26 I30 I34 I38 I42 K24 K32 K40 D21 D37 N46:O46 N47">
    <cfRule type="expression" priority="7" dxfId="5" stopIfTrue="1">
      <formula>C21="as"</formula>
    </cfRule>
    <cfRule type="expression" priority="8" dxfId="5" stopIfTrue="1">
      <formula>C21="bs"</formula>
    </cfRule>
  </conditionalFormatting>
  <conditionalFormatting sqref="C13 C15 C17 C21 C23 C25 C27 C31 C33 C35 C37 C39 C41 C43">
    <cfRule type="expression" priority="9" dxfId="4" stopIfTrue="1">
      <formula>AND($C13&gt;0,$C13&lt;9,$B13&gt;0)</formula>
    </cfRule>
    <cfRule type="expression" priority="10" dxfId="3" stopIfTrue="1">
      <formula>$C13&gt;0</formula>
    </cfRule>
    <cfRule type="expression" priority="11" dxfId="2" stopIfTrue="1">
      <formula>$D13="Bye"</formula>
    </cfRule>
  </conditionalFormatting>
  <conditionalFormatting sqref="C19">
    <cfRule type="expression" priority="12" dxfId="4" stopIfTrue="1">
      <formula>AND($C19&gt;0,$C19&lt;9,$B19&gt;0)</formula>
    </cfRule>
    <cfRule type="expression" priority="13" dxfId="3" stopIfTrue="1">
      <formula>$C19&gt;0</formula>
    </cfRule>
    <cfRule type="expression" priority="14" dxfId="2" stopIfTrue="1">
      <formula>#REF!="Bye"</formula>
    </cfRule>
  </conditionalFormatting>
  <conditionalFormatting sqref="D19 I18">
    <cfRule type="expression" priority="15" dxfId="5" stopIfTrue="1">
      <formula>H17="as"</formula>
    </cfRule>
    <cfRule type="expression" priority="16" dxfId="5" stopIfTrue="1">
      <formula>H17="bs"</formula>
    </cfRule>
  </conditionalFormatting>
  <conditionalFormatting sqref="C29">
    <cfRule type="expression" priority="17" dxfId="4" stopIfTrue="1">
      <formula>AND($C29&gt;0,$C29&lt;9,$B29&gt;0)</formula>
    </cfRule>
    <cfRule type="expression" priority="18" dxfId="3" stopIfTrue="1">
      <formula>$C29&gt;0</formula>
    </cfRule>
    <cfRule type="expression" priority="19" dxfId="2" stopIfTrue="1">
      <formula>#REF!="Bye"</formula>
    </cfRule>
  </conditionalFormatting>
  <conditionalFormatting sqref="H14 H18 H22 H26 H30 H34 H38 H42 J40 J32 J24 J16 L20 L36 N28">
    <cfRule type="expression" priority="20" dxfId="0" stopIfTrue="1">
      <formula>$M$1="CU"</formula>
    </cfRule>
  </conditionalFormatting>
  <dataValidations count="1">
    <dataValidation type="list" allowBlank="1" showInputMessage="1" sqref="G14 G18 G22 G26 G30 G34 G38 G42 I40 K36 I32 M28 I24 K20 I16">
      <formula1>$S$13:$S$24</formula1>
    </dataValidation>
  </dataValidations>
  <printOptions/>
  <pageMargins left="0.75" right="0.26" top="1" bottom="1" header="0.5" footer="0.5"/>
  <pageSetup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1:J45"/>
  <sheetViews>
    <sheetView tabSelected="1" workbookViewId="0" topLeftCell="A1">
      <selection activeCell="H4" sqref="H4"/>
    </sheetView>
  </sheetViews>
  <sheetFormatPr defaultColWidth="9.140625" defaultRowHeight="12.75"/>
  <cols>
    <col min="1" max="1" width="4.8515625" style="0" customWidth="1"/>
    <col min="2" max="2" width="23.7109375" style="0" customWidth="1"/>
    <col min="3" max="3" width="8.57421875" style="0" customWidth="1"/>
    <col min="6" max="6" width="9.140625" style="0" customWidth="1"/>
    <col min="7" max="7" width="27.28125" style="0" hidden="1" customWidth="1"/>
    <col min="8" max="8" width="9.28125" style="0" customWidth="1"/>
    <col min="9" max="9" width="9.57421875" style="0" customWidth="1"/>
  </cols>
  <sheetData>
    <row r="1" spans="1:10" ht="21" customHeight="1">
      <c r="A1" s="248" t="s">
        <v>69</v>
      </c>
      <c r="B1" s="248"/>
      <c r="C1" s="248"/>
      <c r="D1" s="248"/>
      <c r="E1" s="248"/>
      <c r="F1" s="248"/>
      <c r="G1" s="248"/>
      <c r="H1" s="248"/>
      <c r="I1" s="248"/>
      <c r="J1" s="248"/>
    </row>
    <row r="2" spans="1:10" ht="19.5" customHeight="1">
      <c r="A2" s="248" t="s">
        <v>48</v>
      </c>
      <c r="B2" s="248"/>
      <c r="C2" s="248"/>
      <c r="D2" s="248"/>
      <c r="E2" s="248"/>
      <c r="F2" s="248"/>
      <c r="G2" s="248"/>
      <c r="H2" s="248"/>
      <c r="I2" s="248"/>
      <c r="J2" s="248"/>
    </row>
    <row r="3" spans="1:10" ht="19.5" customHeight="1">
      <c r="A3" s="226"/>
      <c r="B3" s="226"/>
      <c r="C3" s="226"/>
      <c r="D3" s="226"/>
      <c r="E3" s="226"/>
      <c r="F3" s="226"/>
      <c r="G3" s="226"/>
      <c r="H3" s="226"/>
      <c r="I3" s="226"/>
      <c r="J3" s="226"/>
    </row>
    <row r="4" spans="1:7" ht="26.25" customHeight="1">
      <c r="A4" s="162" t="s">
        <v>42</v>
      </c>
      <c r="B4" s="161"/>
      <c r="D4" s="162" t="s">
        <v>25</v>
      </c>
      <c r="E4" s="162"/>
      <c r="F4" s="162"/>
      <c r="G4" s="162"/>
    </row>
    <row r="5" ht="20.25" customHeight="1"/>
    <row r="6" spans="1:10" ht="15" customHeight="1">
      <c r="A6" s="101"/>
      <c r="B6" s="101" t="s">
        <v>17</v>
      </c>
      <c r="C6" s="101">
        <v>1</v>
      </c>
      <c r="D6" s="101">
        <v>2</v>
      </c>
      <c r="E6" s="101">
        <v>3</v>
      </c>
      <c r="F6" s="101">
        <v>4</v>
      </c>
      <c r="G6" s="176">
        <v>5</v>
      </c>
      <c r="H6" s="220">
        <v>5</v>
      </c>
      <c r="I6" s="101" t="s">
        <v>103</v>
      </c>
      <c r="J6" s="101" t="s">
        <v>104</v>
      </c>
    </row>
    <row r="7" spans="1:10" ht="15" customHeight="1">
      <c r="A7" s="249">
        <v>1</v>
      </c>
      <c r="B7" s="249" t="s">
        <v>39</v>
      </c>
      <c r="C7" s="210"/>
      <c r="D7" s="211" t="s">
        <v>117</v>
      </c>
      <c r="E7" s="211" t="s">
        <v>117</v>
      </c>
      <c r="F7" s="211" t="s">
        <v>117</v>
      </c>
      <c r="G7" s="212"/>
      <c r="H7" s="221">
        <v>1</v>
      </c>
      <c r="I7" s="249">
        <v>4</v>
      </c>
      <c r="J7" s="249">
        <v>1</v>
      </c>
    </row>
    <row r="8" spans="1:10" ht="15" customHeight="1">
      <c r="A8" s="250"/>
      <c r="B8" s="250"/>
      <c r="C8" s="213"/>
      <c r="D8" s="214" t="s">
        <v>82</v>
      </c>
      <c r="E8" s="214" t="s">
        <v>129</v>
      </c>
      <c r="F8" s="214" t="s">
        <v>114</v>
      </c>
      <c r="G8" s="215"/>
      <c r="H8" s="222" t="s">
        <v>74</v>
      </c>
      <c r="I8" s="250"/>
      <c r="J8" s="250"/>
    </row>
    <row r="9" spans="1:10" ht="15" customHeight="1">
      <c r="A9" s="249">
        <v>2</v>
      </c>
      <c r="B9" s="249" t="s">
        <v>66</v>
      </c>
      <c r="C9" s="211" t="s">
        <v>118</v>
      </c>
      <c r="D9" s="216"/>
      <c r="E9" s="217" t="s">
        <v>117</v>
      </c>
      <c r="F9" s="217" t="s">
        <v>117</v>
      </c>
      <c r="G9" s="211"/>
      <c r="H9" s="223">
        <v>0</v>
      </c>
      <c r="I9" s="249">
        <v>2</v>
      </c>
      <c r="J9" s="249">
        <v>3</v>
      </c>
    </row>
    <row r="10" spans="1:10" ht="15" customHeight="1">
      <c r="A10" s="250"/>
      <c r="B10" s="250"/>
      <c r="C10" s="211" t="s">
        <v>119</v>
      </c>
      <c r="D10" s="216"/>
      <c r="E10" s="217" t="s">
        <v>114</v>
      </c>
      <c r="F10" s="217" t="s">
        <v>138</v>
      </c>
      <c r="G10" s="211"/>
      <c r="H10" s="224" t="s">
        <v>130</v>
      </c>
      <c r="I10" s="250"/>
      <c r="J10" s="250"/>
    </row>
    <row r="11" spans="1:10" ht="15" customHeight="1">
      <c r="A11" s="249">
        <v>3</v>
      </c>
      <c r="B11" s="249" t="s">
        <v>67</v>
      </c>
      <c r="C11" s="211" t="s">
        <v>118</v>
      </c>
      <c r="D11" s="211" t="s">
        <v>118</v>
      </c>
      <c r="E11" s="218"/>
      <c r="F11" s="211" t="s">
        <v>118</v>
      </c>
      <c r="G11" s="217"/>
      <c r="H11" s="223">
        <v>0</v>
      </c>
      <c r="I11" s="249">
        <v>0</v>
      </c>
      <c r="J11" s="249">
        <v>5</v>
      </c>
    </row>
    <row r="12" spans="1:10" ht="15" customHeight="1">
      <c r="A12" s="250"/>
      <c r="B12" s="250"/>
      <c r="C12" s="211" t="s">
        <v>131</v>
      </c>
      <c r="D12" s="211" t="s">
        <v>120</v>
      </c>
      <c r="E12" s="219"/>
      <c r="F12" s="211" t="s">
        <v>121</v>
      </c>
      <c r="G12" s="217"/>
      <c r="H12" s="223" t="s">
        <v>132</v>
      </c>
      <c r="I12" s="250"/>
      <c r="J12" s="250"/>
    </row>
    <row r="13" spans="1:10" ht="15" customHeight="1">
      <c r="A13" s="249">
        <v>4</v>
      </c>
      <c r="B13" s="249" t="s">
        <v>68</v>
      </c>
      <c r="C13" s="211" t="s">
        <v>118</v>
      </c>
      <c r="D13" s="217" t="s">
        <v>118</v>
      </c>
      <c r="E13" s="217" t="s">
        <v>117</v>
      </c>
      <c r="F13" s="216"/>
      <c r="G13" s="211"/>
      <c r="H13" s="223">
        <v>0</v>
      </c>
      <c r="I13" s="249">
        <v>1</v>
      </c>
      <c r="J13" s="249">
        <v>4</v>
      </c>
    </row>
    <row r="14" spans="1:10" ht="15" customHeight="1">
      <c r="A14" s="250"/>
      <c r="B14" s="250"/>
      <c r="C14" s="211" t="s">
        <v>120</v>
      </c>
      <c r="D14" s="217" t="s">
        <v>139</v>
      </c>
      <c r="E14" s="217" t="s">
        <v>122</v>
      </c>
      <c r="F14" s="216"/>
      <c r="G14" s="211"/>
      <c r="H14" s="224" t="s">
        <v>123</v>
      </c>
      <c r="I14" s="250"/>
      <c r="J14" s="250"/>
    </row>
    <row r="15" spans="1:10" ht="15" customHeight="1">
      <c r="A15" s="249">
        <v>5</v>
      </c>
      <c r="B15" s="249" t="s">
        <v>40</v>
      </c>
      <c r="C15" s="211" t="s">
        <v>118</v>
      </c>
      <c r="D15" s="211" t="s">
        <v>117</v>
      </c>
      <c r="E15" s="211" t="s">
        <v>117</v>
      </c>
      <c r="F15" s="211" t="s">
        <v>117</v>
      </c>
      <c r="G15" s="218"/>
      <c r="H15" s="225"/>
      <c r="I15" s="249">
        <v>3</v>
      </c>
      <c r="J15" s="249">
        <v>2</v>
      </c>
    </row>
    <row r="16" spans="1:10" ht="15" customHeight="1">
      <c r="A16" s="250"/>
      <c r="B16" s="250"/>
      <c r="C16" s="211" t="s">
        <v>119</v>
      </c>
      <c r="D16" s="211" t="s">
        <v>133</v>
      </c>
      <c r="E16" s="211" t="s">
        <v>132</v>
      </c>
      <c r="F16" s="211" t="s">
        <v>74</v>
      </c>
      <c r="G16" s="219"/>
      <c r="H16" s="225"/>
      <c r="I16" s="250"/>
      <c r="J16" s="250"/>
    </row>
    <row r="27" spans="2:6" ht="18">
      <c r="B27" s="251" t="s">
        <v>26</v>
      </c>
      <c r="C27" s="252"/>
      <c r="F27" s="167" t="s">
        <v>43</v>
      </c>
    </row>
    <row r="33" ht="12.75">
      <c r="H33" s="168"/>
    </row>
    <row r="45" ht="12.75">
      <c r="G45" s="168"/>
    </row>
  </sheetData>
  <mergeCells count="23">
    <mergeCell ref="B27:C27"/>
    <mergeCell ref="A15:A16"/>
    <mergeCell ref="B15:B16"/>
    <mergeCell ref="A11:A12"/>
    <mergeCell ref="B11:B12"/>
    <mergeCell ref="A13:A14"/>
    <mergeCell ref="B13:B14"/>
    <mergeCell ref="I9:I10"/>
    <mergeCell ref="J9:J10"/>
    <mergeCell ref="A7:A8"/>
    <mergeCell ref="B7:B8"/>
    <mergeCell ref="A9:A10"/>
    <mergeCell ref="B9:B10"/>
    <mergeCell ref="I15:I16"/>
    <mergeCell ref="J15:J16"/>
    <mergeCell ref="A1:J1"/>
    <mergeCell ref="A2:J2"/>
    <mergeCell ref="I11:I12"/>
    <mergeCell ref="J11:J12"/>
    <mergeCell ref="I13:I14"/>
    <mergeCell ref="J13:J14"/>
    <mergeCell ref="I7:I8"/>
    <mergeCell ref="J7:J8"/>
  </mergeCells>
  <printOptions/>
  <pageMargins left="0.75" right="0.75" top="1" bottom="1" header="0.5" footer="0.5"/>
  <pageSetup orientation="portrait" paperSize="9" scale="86" r:id="rId2"/>
  <drawing r:id="rId1"/>
</worksheet>
</file>

<file path=xl/worksheets/sheet5.xml><?xml version="1.0" encoding="utf-8"?>
<worksheet xmlns="http://schemas.openxmlformats.org/spreadsheetml/2006/main" xmlns:r="http://schemas.openxmlformats.org/officeDocument/2006/relationships">
  <dimension ref="A2:H29"/>
  <sheetViews>
    <sheetView workbookViewId="0" topLeftCell="A1">
      <selection activeCell="H8" sqref="H8"/>
    </sheetView>
  </sheetViews>
  <sheetFormatPr defaultColWidth="9.140625" defaultRowHeight="12.75"/>
  <sheetData>
    <row r="2" spans="1:8" ht="18">
      <c r="A2" s="254" t="s">
        <v>47</v>
      </c>
      <c r="B2" s="254"/>
      <c r="C2" s="254"/>
      <c r="D2" s="254"/>
      <c r="E2" s="254"/>
      <c r="F2" s="254"/>
      <c r="G2" s="254"/>
      <c r="H2" s="254"/>
    </row>
    <row r="3" spans="1:8" ht="18">
      <c r="A3" s="254" t="s">
        <v>48</v>
      </c>
      <c r="B3" s="254"/>
      <c r="C3" s="254"/>
      <c r="D3" s="254"/>
      <c r="E3" s="254"/>
      <c r="F3" s="254"/>
      <c r="G3" s="254"/>
      <c r="H3" s="254"/>
    </row>
    <row r="4" spans="1:8" ht="18">
      <c r="A4" s="185"/>
      <c r="B4" s="185"/>
      <c r="C4" s="185"/>
      <c r="D4" s="185"/>
      <c r="E4" s="185"/>
      <c r="F4" s="185"/>
      <c r="G4" s="185"/>
      <c r="H4" s="185"/>
    </row>
    <row r="5" spans="1:8" ht="18">
      <c r="A5" s="185"/>
      <c r="B5" s="185"/>
      <c r="C5" s="185"/>
      <c r="D5" s="185"/>
      <c r="E5" s="185"/>
      <c r="F5" s="185"/>
      <c r="G5" s="185"/>
      <c r="H5" s="185"/>
    </row>
    <row r="6" spans="1:8" ht="15.75">
      <c r="A6" s="253" t="s">
        <v>49</v>
      </c>
      <c r="B6" s="253"/>
      <c r="C6" s="253"/>
      <c r="D6" s="12"/>
      <c r="E6" s="12" t="s">
        <v>33</v>
      </c>
      <c r="F6" s="89"/>
      <c r="G6" s="90"/>
      <c r="H6" s="90"/>
    </row>
    <row r="7" spans="1:8" ht="15.75">
      <c r="A7" s="152"/>
      <c r="B7" s="152"/>
      <c r="C7" s="152"/>
      <c r="D7" s="12"/>
      <c r="E7" s="12"/>
      <c r="F7" s="89"/>
      <c r="G7" s="90"/>
      <c r="H7" s="90"/>
    </row>
    <row r="8" spans="1:8" ht="18">
      <c r="A8" s="91" t="s">
        <v>12</v>
      </c>
      <c r="B8" s="88"/>
      <c r="C8" s="88"/>
      <c r="D8" s="88"/>
      <c r="E8" s="88"/>
      <c r="F8" s="88"/>
      <c r="G8" s="88"/>
      <c r="H8" s="88"/>
    </row>
    <row r="12" spans="1:2" ht="18">
      <c r="A12" s="203" t="s">
        <v>105</v>
      </c>
      <c r="B12" s="203"/>
    </row>
    <row r="13" spans="1:4" ht="18">
      <c r="A13" s="229"/>
      <c r="B13" s="230"/>
      <c r="C13" s="282" t="s">
        <v>92</v>
      </c>
      <c r="D13" s="203"/>
    </row>
    <row r="14" spans="1:4" ht="18">
      <c r="A14" s="203" t="s">
        <v>92</v>
      </c>
      <c r="B14" s="204"/>
      <c r="C14" s="283" t="s">
        <v>137</v>
      </c>
      <c r="D14" s="61"/>
    </row>
    <row r="15" spans="1:6" ht="18">
      <c r="A15" s="229"/>
      <c r="B15" s="229"/>
      <c r="D15" s="228"/>
      <c r="E15" s="284" t="s">
        <v>92</v>
      </c>
      <c r="F15" s="227"/>
    </row>
    <row r="16" spans="1:5" ht="18">
      <c r="A16" s="203" t="s">
        <v>94</v>
      </c>
      <c r="B16" s="203"/>
      <c r="D16" s="228"/>
      <c r="E16" s="63" t="s">
        <v>134</v>
      </c>
    </row>
    <row r="17" spans="1:4" ht="18">
      <c r="A17" s="229"/>
      <c r="B17" s="230"/>
      <c r="C17" s="282" t="s">
        <v>94</v>
      </c>
      <c r="D17" s="204"/>
    </row>
    <row r="18" spans="1:3" ht="18">
      <c r="A18" s="203" t="s">
        <v>91</v>
      </c>
      <c r="B18" s="204"/>
      <c r="C18" s="283" t="s">
        <v>136</v>
      </c>
    </row>
    <row r="29" ht="15.75">
      <c r="A29" s="12" t="s">
        <v>50</v>
      </c>
    </row>
  </sheetData>
  <mergeCells count="9">
    <mergeCell ref="A6:C6"/>
    <mergeCell ref="A3:H3"/>
    <mergeCell ref="A2:H2"/>
    <mergeCell ref="A18:B18"/>
    <mergeCell ref="A12:B12"/>
    <mergeCell ref="A14:B14"/>
    <mergeCell ref="C13:D13"/>
    <mergeCell ref="C17:D17"/>
    <mergeCell ref="A16:B16"/>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R38"/>
  <sheetViews>
    <sheetView workbookViewId="0" topLeftCell="A1">
      <selection activeCell="H3" sqref="H3"/>
    </sheetView>
  </sheetViews>
  <sheetFormatPr defaultColWidth="9.140625" defaultRowHeight="12.75"/>
  <cols>
    <col min="1" max="1" width="4.57421875" style="88" customWidth="1"/>
    <col min="2" max="4" width="9.140625" style="88" customWidth="1"/>
    <col min="5" max="5" width="8.57421875" style="88" customWidth="1"/>
    <col min="6" max="6" width="9.140625" style="88" customWidth="1"/>
    <col min="7" max="7" width="19.00390625" style="88" customWidth="1"/>
    <col min="8" max="8" width="18.7109375" style="88" customWidth="1"/>
    <col min="9" max="15" width="9.140625" style="88" hidden="1" customWidth="1"/>
    <col min="16" max="16" width="14.7109375" style="88" customWidth="1"/>
    <col min="17" max="16384" width="9.140625" style="88" customWidth="1"/>
  </cols>
  <sheetData>
    <row r="1" spans="1:15" ht="25.5">
      <c r="A1" s="254" t="s">
        <v>47</v>
      </c>
      <c r="B1" s="254"/>
      <c r="C1" s="254"/>
      <c r="D1" s="254"/>
      <c r="E1" s="254"/>
      <c r="F1" s="254"/>
      <c r="G1" s="254"/>
      <c r="H1" s="254"/>
      <c r="I1" s="4"/>
      <c r="J1" s="3"/>
      <c r="K1" s="4"/>
      <c r="L1" s="3"/>
      <c r="M1" s="5" t="s">
        <v>0</v>
      </c>
      <c r="N1" s="3"/>
      <c r="O1" s="6"/>
    </row>
    <row r="2" spans="1:15" ht="25.5">
      <c r="A2" s="86"/>
      <c r="B2" s="254" t="s">
        <v>48</v>
      </c>
      <c r="C2" s="254"/>
      <c r="D2" s="254"/>
      <c r="E2" s="254"/>
      <c r="F2" s="254"/>
      <c r="G2" s="254"/>
      <c r="H2" s="254"/>
      <c r="I2" s="4"/>
      <c r="J2" s="3"/>
      <c r="K2" s="4"/>
      <c r="L2" s="3"/>
      <c r="M2" s="5"/>
      <c r="N2" s="3"/>
      <c r="O2" s="6"/>
    </row>
    <row r="3" spans="1:15" ht="15.75" customHeight="1">
      <c r="A3" s="253" t="s">
        <v>49</v>
      </c>
      <c r="B3" s="253"/>
      <c r="C3" s="253"/>
      <c r="D3" s="12"/>
      <c r="E3" s="12" t="s">
        <v>15</v>
      </c>
      <c r="F3" s="89"/>
      <c r="G3" s="90"/>
      <c r="H3" s="90"/>
      <c r="I3" s="90"/>
      <c r="J3" s="90"/>
      <c r="K3" s="90"/>
      <c r="L3" s="90"/>
      <c r="M3" s="90"/>
      <c r="N3" s="90"/>
      <c r="O3" s="90"/>
    </row>
    <row r="4" spans="1:15" ht="15.75" customHeight="1">
      <c r="A4" s="152"/>
      <c r="B4" s="152"/>
      <c r="C4" s="152"/>
      <c r="D4" s="12"/>
      <c r="E4" s="12"/>
      <c r="F4" s="89"/>
      <c r="G4" s="90"/>
      <c r="H4" s="90"/>
      <c r="I4" s="90"/>
      <c r="J4" s="90"/>
      <c r="K4" s="90"/>
      <c r="L4" s="90"/>
      <c r="M4" s="90"/>
      <c r="N4" s="90"/>
      <c r="O4" s="90"/>
    </row>
    <row r="5" ht="18">
      <c r="A5" s="91" t="s">
        <v>12</v>
      </c>
    </row>
    <row r="6" spans="1:15" ht="12.75">
      <c r="A6" s="92"/>
      <c r="B6" s="92" t="s">
        <v>13</v>
      </c>
      <c r="C6" s="92"/>
      <c r="D6" s="92"/>
      <c r="E6" s="92" t="s">
        <v>6</v>
      </c>
      <c r="F6" s="92"/>
      <c r="G6" s="92" t="s">
        <v>7</v>
      </c>
      <c r="H6" s="92" t="s">
        <v>8</v>
      </c>
      <c r="I6" s="92"/>
      <c r="J6" s="92"/>
      <c r="K6" s="92"/>
      <c r="L6" s="92"/>
      <c r="M6" s="92"/>
      <c r="N6" s="92"/>
      <c r="O6" s="92"/>
    </row>
    <row r="7" spans="1:6" ht="12" customHeight="1">
      <c r="A7" s="92"/>
      <c r="D7" s="97"/>
      <c r="E7" s="97"/>
      <c r="F7" s="97"/>
    </row>
    <row r="8" spans="1:8" ht="12" customHeight="1">
      <c r="A8" s="92"/>
      <c r="B8" s="97"/>
      <c r="C8" s="97"/>
      <c r="F8" s="97"/>
      <c r="G8" s="97"/>
      <c r="H8" s="97"/>
    </row>
    <row r="9" spans="1:4" ht="16.5" customHeight="1">
      <c r="A9" s="93">
        <v>1</v>
      </c>
      <c r="B9" s="231" t="s">
        <v>106</v>
      </c>
      <c r="C9" s="232"/>
      <c r="D9" s="233"/>
    </row>
    <row r="10" spans="1:13" ht="15" customHeight="1">
      <c r="A10" s="93"/>
      <c r="B10" s="233"/>
      <c r="C10" s="233"/>
      <c r="D10" s="234"/>
      <c r="E10" s="238" t="s">
        <v>106</v>
      </c>
      <c r="F10" s="94"/>
      <c r="M10" s="97"/>
    </row>
    <row r="11" spans="1:6" ht="18">
      <c r="A11" s="93">
        <v>2</v>
      </c>
      <c r="B11" s="231" t="s">
        <v>19</v>
      </c>
      <c r="C11" s="232"/>
      <c r="D11" s="235"/>
      <c r="E11" s="11"/>
      <c r="F11" s="95"/>
    </row>
    <row r="12" spans="1:7" ht="18">
      <c r="A12" s="93"/>
      <c r="B12" s="233"/>
      <c r="C12" s="233"/>
      <c r="D12" s="233"/>
      <c r="F12" s="98"/>
      <c r="G12" s="238" t="s">
        <v>106</v>
      </c>
    </row>
    <row r="13" spans="1:7" ht="18">
      <c r="A13" s="93">
        <v>3</v>
      </c>
      <c r="B13" s="231" t="s">
        <v>108</v>
      </c>
      <c r="C13" s="232"/>
      <c r="D13" s="232"/>
      <c r="F13" s="98"/>
      <c r="G13" s="170" t="s">
        <v>134</v>
      </c>
    </row>
    <row r="14" spans="1:7" ht="18">
      <c r="A14" s="93"/>
      <c r="B14" s="233"/>
      <c r="C14" s="233"/>
      <c r="D14" s="234"/>
      <c r="E14" s="238" t="s">
        <v>109</v>
      </c>
      <c r="F14" s="96"/>
      <c r="G14" s="98"/>
    </row>
    <row r="15" spans="1:7" ht="18">
      <c r="A15" s="93">
        <v>4</v>
      </c>
      <c r="B15" s="231" t="s">
        <v>109</v>
      </c>
      <c r="C15" s="232"/>
      <c r="D15" s="235"/>
      <c r="E15" s="11" t="s">
        <v>134</v>
      </c>
      <c r="G15" s="98"/>
    </row>
    <row r="16" spans="1:15" ht="18">
      <c r="A16" s="93"/>
      <c r="B16" s="233"/>
      <c r="C16" s="233"/>
      <c r="D16" s="233"/>
      <c r="G16" s="98"/>
      <c r="H16" s="238" t="s">
        <v>106</v>
      </c>
      <c r="I16" s="94"/>
      <c r="J16" s="94"/>
      <c r="K16" s="94"/>
      <c r="L16" s="94"/>
      <c r="M16" s="94"/>
      <c r="N16" s="94"/>
      <c r="O16" s="94"/>
    </row>
    <row r="17" spans="1:13" ht="18">
      <c r="A17" s="93">
        <v>5</v>
      </c>
      <c r="B17" s="231" t="s">
        <v>110</v>
      </c>
      <c r="C17" s="232"/>
      <c r="D17" s="232"/>
      <c r="G17" s="98"/>
      <c r="H17" s="11" t="s">
        <v>134</v>
      </c>
      <c r="M17" s="97"/>
    </row>
    <row r="18" spans="1:13" ht="18">
      <c r="A18" s="93"/>
      <c r="B18" s="236"/>
      <c r="C18" s="236"/>
      <c r="D18" s="234"/>
      <c r="E18" s="238" t="s">
        <v>110</v>
      </c>
      <c r="F18" s="94"/>
      <c r="G18" s="98"/>
      <c r="M18" s="97"/>
    </row>
    <row r="19" spans="1:13" ht="18">
      <c r="A19" s="93">
        <v>6</v>
      </c>
      <c r="B19" s="231" t="s">
        <v>111</v>
      </c>
      <c r="C19" s="232"/>
      <c r="D19" s="235"/>
      <c r="E19" s="11" t="s">
        <v>135</v>
      </c>
      <c r="F19" s="95"/>
      <c r="G19" s="98"/>
      <c r="M19" s="97"/>
    </row>
    <row r="20" spans="1:13" ht="18">
      <c r="A20" s="93"/>
      <c r="B20" s="233"/>
      <c r="C20" s="233"/>
      <c r="D20" s="233"/>
      <c r="F20" s="98"/>
      <c r="G20" s="285" t="s">
        <v>110</v>
      </c>
      <c r="M20" s="97"/>
    </row>
    <row r="21" spans="1:7" ht="18">
      <c r="A21" s="93">
        <v>7</v>
      </c>
      <c r="B21" s="231" t="s">
        <v>19</v>
      </c>
      <c r="C21" s="232"/>
      <c r="D21" s="232"/>
      <c r="F21" s="98"/>
      <c r="G21" s="11" t="s">
        <v>136</v>
      </c>
    </row>
    <row r="22" spans="1:18" ht="18">
      <c r="A22" s="93"/>
      <c r="B22" s="233"/>
      <c r="C22" s="233"/>
      <c r="D22" s="234"/>
      <c r="E22" s="238" t="s">
        <v>107</v>
      </c>
      <c r="F22" s="96"/>
      <c r="R22" s="171"/>
    </row>
    <row r="23" spans="1:4" ht="18">
      <c r="A23" s="93">
        <v>8</v>
      </c>
      <c r="B23" s="231" t="s">
        <v>107</v>
      </c>
      <c r="C23" s="232"/>
      <c r="D23" s="235"/>
    </row>
    <row r="24" spans="1:4" ht="18">
      <c r="A24" s="179"/>
      <c r="B24" s="237"/>
      <c r="C24" s="237"/>
      <c r="D24" s="237"/>
    </row>
    <row r="25" spans="1:6" ht="12.75">
      <c r="A25" s="179"/>
      <c r="F25" s="97"/>
    </row>
    <row r="26" ht="12.75">
      <c r="A26" s="179"/>
    </row>
    <row r="27" ht="12.75">
      <c r="A27" s="179"/>
    </row>
    <row r="28" ht="12.75">
      <c r="A28" s="179"/>
    </row>
    <row r="29" ht="12.75">
      <c r="A29" s="179"/>
    </row>
    <row r="30" ht="12.75">
      <c r="A30" s="179"/>
    </row>
    <row r="31" spans="1:2" ht="15.75">
      <c r="A31" s="179"/>
      <c r="B31" s="12" t="s">
        <v>50</v>
      </c>
    </row>
    <row r="32" ht="12.75">
      <c r="A32" s="179"/>
    </row>
    <row r="33" ht="12.75">
      <c r="A33" s="179"/>
    </row>
    <row r="34" ht="12.75">
      <c r="A34" s="179"/>
    </row>
    <row r="35" ht="12.75">
      <c r="A35" s="179"/>
    </row>
    <row r="36" ht="12.75">
      <c r="A36" s="179"/>
    </row>
    <row r="37" ht="12.75">
      <c r="A37" s="179"/>
    </row>
    <row r="38" ht="12.75">
      <c r="A38" s="179"/>
    </row>
  </sheetData>
  <mergeCells count="3">
    <mergeCell ref="A3:C3"/>
    <mergeCell ref="B2:H2"/>
    <mergeCell ref="A1:H1"/>
  </mergeCells>
  <printOptions/>
  <pageMargins left="0.75" right="0.24"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Q46"/>
  <sheetViews>
    <sheetView workbookViewId="0" topLeftCell="A1">
      <selection activeCell="P24" sqref="P24"/>
    </sheetView>
  </sheetViews>
  <sheetFormatPr defaultColWidth="9.140625" defaultRowHeight="12.75"/>
  <cols>
    <col min="1" max="1" width="4.57421875" style="88" customWidth="1"/>
    <col min="2" max="4" width="9.140625" style="88" customWidth="1"/>
    <col min="5" max="5" width="8.57421875" style="88" customWidth="1"/>
    <col min="6" max="6" width="9.140625" style="88" customWidth="1"/>
    <col min="7" max="7" width="14.00390625" style="88" customWidth="1"/>
    <col min="8" max="8" width="13.7109375" style="88" customWidth="1"/>
    <col min="9" max="15" width="9.140625" style="88" hidden="1" customWidth="1"/>
    <col min="16" max="16" width="11.57421875" style="88" customWidth="1"/>
    <col min="17" max="16384" width="9.140625" style="88" customWidth="1"/>
  </cols>
  <sheetData>
    <row r="1" spans="1:17" ht="25.5" customHeight="1">
      <c r="A1" s="86" t="s">
        <v>47</v>
      </c>
      <c r="B1" s="86"/>
      <c r="C1" s="86"/>
      <c r="D1" s="86"/>
      <c r="E1" s="86"/>
      <c r="F1" s="86"/>
      <c r="G1" s="86"/>
      <c r="H1" s="86"/>
      <c r="I1" s="86"/>
      <c r="J1" s="86"/>
      <c r="K1" s="86"/>
      <c r="L1" s="86"/>
      <c r="M1" s="86"/>
      <c r="N1" s="86"/>
      <c r="O1" s="86"/>
      <c r="P1" s="86"/>
      <c r="Q1" s="86"/>
    </row>
    <row r="2" spans="1:17" ht="25.5" customHeight="1">
      <c r="A2" s="86"/>
      <c r="B2" s="254" t="s">
        <v>48</v>
      </c>
      <c r="C2" s="254"/>
      <c r="D2" s="254"/>
      <c r="E2" s="254"/>
      <c r="F2" s="254"/>
      <c r="G2" s="254"/>
      <c r="H2" s="254"/>
      <c r="I2" s="254"/>
      <c r="J2" s="254"/>
      <c r="K2" s="254"/>
      <c r="L2" s="254"/>
      <c r="M2" s="254"/>
      <c r="N2" s="254"/>
      <c r="O2" s="254"/>
      <c r="P2" s="254"/>
      <c r="Q2" s="86"/>
    </row>
    <row r="3" spans="1:15" ht="15.75">
      <c r="A3" s="253" t="s">
        <v>42</v>
      </c>
      <c r="B3" s="253"/>
      <c r="C3" s="253"/>
      <c r="D3" s="12"/>
      <c r="E3" s="12" t="s">
        <v>16</v>
      </c>
      <c r="F3" s="89"/>
      <c r="G3" s="90"/>
      <c r="H3" s="90"/>
      <c r="I3" s="90"/>
      <c r="J3" s="90"/>
      <c r="K3" s="90"/>
      <c r="L3" s="90"/>
      <c r="M3" s="90"/>
      <c r="N3" s="90"/>
      <c r="O3" s="90"/>
    </row>
    <row r="4" spans="1:15" ht="15.75">
      <c r="A4" s="152"/>
      <c r="B4" s="152"/>
      <c r="C4" s="152"/>
      <c r="D4" s="12"/>
      <c r="E4" s="12"/>
      <c r="F4" s="89"/>
      <c r="G4" s="90"/>
      <c r="H4" s="90"/>
      <c r="I4" s="90"/>
      <c r="J4" s="90"/>
      <c r="K4" s="90"/>
      <c r="L4" s="90"/>
      <c r="M4" s="90"/>
      <c r="N4" s="90"/>
      <c r="O4" s="90"/>
    </row>
    <row r="5" ht="18">
      <c r="A5" s="91" t="s">
        <v>12</v>
      </c>
    </row>
    <row r="6" spans="1:16" ht="12.75">
      <c r="A6" s="92"/>
      <c r="B6" s="92" t="s">
        <v>13</v>
      </c>
      <c r="C6" s="92"/>
      <c r="D6" s="92"/>
      <c r="E6" s="92" t="s">
        <v>6</v>
      </c>
      <c r="F6" s="92"/>
      <c r="G6" s="92" t="s">
        <v>7</v>
      </c>
      <c r="H6" s="92" t="s">
        <v>8</v>
      </c>
      <c r="I6" s="92"/>
      <c r="J6" s="92"/>
      <c r="K6" s="92"/>
      <c r="L6" s="92"/>
      <c r="M6" s="92"/>
      <c r="N6" s="92"/>
      <c r="O6" s="92"/>
      <c r="P6" s="92"/>
    </row>
    <row r="7" spans="1:4" ht="12.75">
      <c r="A7" s="93">
        <v>1</v>
      </c>
      <c r="B7" s="169"/>
      <c r="C7" s="94"/>
      <c r="D7" s="94"/>
    </row>
    <row r="8" spans="1:6" ht="12.75">
      <c r="A8" s="93"/>
      <c r="D8" s="95"/>
      <c r="E8" s="256"/>
      <c r="F8" s="257"/>
    </row>
    <row r="9" spans="1:6" ht="12.75">
      <c r="A9" s="93">
        <v>2</v>
      </c>
      <c r="B9" s="169"/>
      <c r="C9" s="94"/>
      <c r="D9" s="96"/>
      <c r="F9" s="95"/>
    </row>
    <row r="10" spans="1:8" ht="12.75">
      <c r="A10" s="93"/>
      <c r="E10" s="97"/>
      <c r="F10" s="98"/>
      <c r="G10" s="173"/>
      <c r="H10" s="155"/>
    </row>
    <row r="11" spans="1:8" ht="12.75">
      <c r="A11" s="93">
        <v>3</v>
      </c>
      <c r="B11" s="169"/>
      <c r="C11" s="94"/>
      <c r="D11" s="94"/>
      <c r="F11" s="98"/>
      <c r="G11" s="11"/>
      <c r="H11" s="87"/>
    </row>
    <row r="12" spans="1:8" ht="12.75">
      <c r="A12" s="93"/>
      <c r="E12" s="256"/>
      <c r="F12" s="258"/>
      <c r="H12" s="87"/>
    </row>
    <row r="13" spans="1:8" ht="12.75">
      <c r="A13" s="93">
        <v>4</v>
      </c>
      <c r="B13" s="169"/>
      <c r="C13" s="94"/>
      <c r="D13" s="94"/>
      <c r="E13" s="172"/>
      <c r="H13" s="87"/>
    </row>
    <row r="14" spans="1:8" ht="12.75">
      <c r="A14" s="93"/>
      <c r="E14" s="97"/>
      <c r="F14" s="97"/>
      <c r="G14" s="98"/>
      <c r="H14" s="173"/>
    </row>
    <row r="15" spans="1:16" ht="12.75">
      <c r="A15" s="93">
        <v>5</v>
      </c>
      <c r="B15" s="169"/>
      <c r="C15" s="94"/>
      <c r="D15" s="94"/>
      <c r="E15" s="97"/>
      <c r="F15" s="97"/>
      <c r="H15" s="177"/>
      <c r="P15" s="97"/>
    </row>
    <row r="16" spans="1:16" ht="12.75">
      <c r="A16" s="93"/>
      <c r="B16" s="99"/>
      <c r="C16" s="99"/>
      <c r="D16" s="95"/>
      <c r="E16" s="169"/>
      <c r="F16" s="94"/>
      <c r="G16" s="98"/>
      <c r="H16" s="97"/>
      <c r="I16" s="97"/>
      <c r="J16" s="97"/>
      <c r="K16" s="97"/>
      <c r="L16" s="97"/>
      <c r="M16" s="97"/>
      <c r="N16" s="97"/>
      <c r="O16" s="97"/>
      <c r="P16" s="97"/>
    </row>
    <row r="17" spans="1:16" ht="12.75">
      <c r="A17" s="93">
        <v>6</v>
      </c>
      <c r="B17" s="169"/>
      <c r="C17" s="94"/>
      <c r="D17" s="94"/>
      <c r="E17" s="172"/>
      <c r="G17" s="153"/>
      <c r="H17" s="97"/>
      <c r="I17" s="97"/>
      <c r="J17" s="97"/>
      <c r="K17" s="97"/>
      <c r="L17" s="97"/>
      <c r="M17" s="97"/>
      <c r="N17" s="97"/>
      <c r="O17" s="97"/>
      <c r="P17" s="97"/>
    </row>
    <row r="18" spans="1:16" ht="12.75">
      <c r="A18" s="93"/>
      <c r="G18" s="174"/>
      <c r="H18" s="155"/>
      <c r="I18" s="97"/>
      <c r="J18" s="97"/>
      <c r="K18" s="97"/>
      <c r="L18" s="97"/>
      <c r="M18" s="97"/>
      <c r="N18" s="97"/>
      <c r="O18" s="97"/>
      <c r="P18" s="97"/>
    </row>
    <row r="19" spans="1:16" ht="12.75">
      <c r="A19" s="93">
        <v>7</v>
      </c>
      <c r="B19" s="169"/>
      <c r="C19" s="94"/>
      <c r="D19" s="94"/>
      <c r="G19" s="175"/>
      <c r="H19" s="97"/>
      <c r="I19" s="97"/>
      <c r="J19" s="97"/>
      <c r="K19" s="97"/>
      <c r="L19" s="97"/>
      <c r="M19" s="97"/>
      <c r="N19" s="97"/>
      <c r="O19" s="97"/>
      <c r="P19" s="97"/>
    </row>
    <row r="20" spans="1:16" ht="12.75">
      <c r="A20" s="93"/>
      <c r="E20" s="256"/>
      <c r="F20" s="258"/>
      <c r="G20" s="87"/>
      <c r="H20" s="97"/>
      <c r="I20" s="97"/>
      <c r="J20" s="97"/>
      <c r="K20" s="97"/>
      <c r="L20" s="97"/>
      <c r="M20" s="97"/>
      <c r="N20" s="97"/>
      <c r="O20" s="97"/>
      <c r="P20" s="97"/>
    </row>
    <row r="21" spans="1:16" ht="12.75">
      <c r="A21" s="93">
        <v>8</v>
      </c>
      <c r="B21" s="169"/>
      <c r="C21" s="94"/>
      <c r="D21" s="94"/>
      <c r="E21" s="87"/>
      <c r="H21" s="97"/>
      <c r="I21" s="97"/>
      <c r="J21" s="97"/>
      <c r="K21" s="97"/>
      <c r="L21" s="97"/>
      <c r="M21" s="97"/>
      <c r="N21" s="97"/>
      <c r="O21" s="97"/>
      <c r="P21" s="97"/>
    </row>
    <row r="22" spans="1:16" ht="12.75">
      <c r="A22" s="93"/>
      <c r="G22" s="97"/>
      <c r="H22" s="97"/>
      <c r="I22" s="97"/>
      <c r="J22" s="97"/>
      <c r="K22" s="97"/>
      <c r="L22" s="97"/>
      <c r="M22" s="97"/>
      <c r="N22" s="97"/>
      <c r="O22" s="97"/>
      <c r="P22" s="97"/>
    </row>
    <row r="23" spans="1:15" ht="12.75">
      <c r="A23" s="97"/>
      <c r="B23" s="97"/>
      <c r="C23" s="97"/>
      <c r="G23" s="97"/>
      <c r="H23" s="97"/>
      <c r="I23" s="97"/>
      <c r="J23" s="97"/>
      <c r="K23" s="97"/>
      <c r="L23" s="97"/>
      <c r="M23" s="97"/>
      <c r="N23" s="97"/>
      <c r="O23" s="97"/>
    </row>
    <row r="24" spans="1:15" ht="12.75">
      <c r="A24" s="97"/>
      <c r="B24" s="97"/>
      <c r="C24" s="97"/>
      <c r="D24" s="255"/>
      <c r="E24" s="255"/>
      <c r="F24" s="97"/>
      <c r="G24" s="97"/>
      <c r="H24" s="97"/>
      <c r="I24" s="97"/>
      <c r="J24" s="97"/>
      <c r="K24" s="97"/>
      <c r="L24" s="97"/>
      <c r="M24" s="97"/>
      <c r="N24" s="97"/>
      <c r="O24" s="97"/>
    </row>
    <row r="25" spans="1:15" ht="12.75">
      <c r="A25" s="97"/>
      <c r="B25" s="97"/>
      <c r="C25" s="97"/>
      <c r="D25" s="97"/>
      <c r="E25" s="97"/>
      <c r="F25" s="97"/>
      <c r="G25" s="97"/>
      <c r="H25" s="97"/>
      <c r="I25" s="97"/>
      <c r="J25" s="97"/>
      <c r="K25" s="97"/>
      <c r="L25" s="97"/>
      <c r="M25" s="97"/>
      <c r="N25" s="97"/>
      <c r="O25" s="97"/>
    </row>
    <row r="26" spans="1:15" ht="12.75">
      <c r="A26" s="97"/>
      <c r="B26" s="97"/>
      <c r="C26" s="97"/>
      <c r="D26" s="97"/>
      <c r="E26" s="97"/>
      <c r="F26" s="155"/>
      <c r="G26" s="155"/>
      <c r="H26" s="97"/>
      <c r="I26" s="97"/>
      <c r="J26" s="97"/>
      <c r="K26" s="97"/>
      <c r="L26" s="97"/>
      <c r="M26" s="97"/>
      <c r="N26" s="97"/>
      <c r="O26" s="97"/>
    </row>
    <row r="27" spans="1:15" ht="12.75">
      <c r="A27" s="97"/>
      <c r="B27" s="97"/>
      <c r="C27" s="97"/>
      <c r="D27" s="97"/>
      <c r="E27" s="97"/>
      <c r="F27" s="97"/>
      <c r="G27" s="97"/>
      <c r="H27" s="97"/>
      <c r="I27" s="97"/>
      <c r="J27" s="97"/>
      <c r="K27" s="97"/>
      <c r="L27" s="97"/>
      <c r="M27" s="97"/>
      <c r="N27" s="97"/>
      <c r="O27" s="97"/>
    </row>
    <row r="28" spans="1:15" ht="12.75">
      <c r="A28" s="97"/>
      <c r="B28" s="97"/>
      <c r="C28" s="97"/>
      <c r="D28" s="97"/>
      <c r="E28" s="97"/>
      <c r="F28" s="97"/>
      <c r="G28" s="97"/>
      <c r="H28" s="97"/>
      <c r="I28" s="97"/>
      <c r="J28" s="97"/>
      <c r="K28" s="97"/>
      <c r="L28" s="97"/>
      <c r="M28" s="97"/>
      <c r="N28" s="97"/>
      <c r="O28" s="97"/>
    </row>
    <row r="29" spans="1:15" ht="12.75">
      <c r="A29" s="97"/>
      <c r="B29" s="97"/>
      <c r="C29" s="97"/>
      <c r="D29" s="97"/>
      <c r="E29" s="97"/>
      <c r="F29" s="97"/>
      <c r="G29" s="97"/>
      <c r="H29" s="97"/>
      <c r="I29" s="97"/>
      <c r="J29" s="97"/>
      <c r="K29" s="97"/>
      <c r="L29" s="97"/>
      <c r="M29" s="97"/>
      <c r="N29" s="97"/>
      <c r="O29" s="97"/>
    </row>
    <row r="30" spans="1:15" ht="12.75">
      <c r="A30" s="97"/>
      <c r="B30" s="97"/>
      <c r="C30" s="97"/>
      <c r="D30" s="97"/>
      <c r="E30" s="97"/>
      <c r="F30" s="97"/>
      <c r="G30" s="155"/>
      <c r="H30" s="97"/>
      <c r="I30" s="97"/>
      <c r="J30" s="97"/>
      <c r="K30" s="97"/>
      <c r="L30" s="97"/>
      <c r="M30" s="97"/>
      <c r="N30" s="97"/>
      <c r="O30" s="97"/>
    </row>
    <row r="31" spans="1:7" ht="12.75">
      <c r="A31" s="97"/>
      <c r="B31" s="97"/>
      <c r="C31" s="97"/>
      <c r="D31" s="97"/>
      <c r="E31" s="97"/>
      <c r="F31" s="97"/>
      <c r="G31" s="97"/>
    </row>
    <row r="32" spans="1:16" ht="12.75">
      <c r="A32" s="97"/>
      <c r="B32" s="97"/>
      <c r="C32" s="97"/>
      <c r="D32" s="255"/>
      <c r="E32" s="255"/>
      <c r="F32" s="97"/>
      <c r="G32" s="97"/>
      <c r="P32" s="97"/>
    </row>
    <row r="33" spans="1:17" ht="12.75">
      <c r="A33" s="97"/>
      <c r="B33" s="97"/>
      <c r="C33" s="97"/>
      <c r="D33" s="97"/>
      <c r="E33" s="97"/>
      <c r="F33" s="97"/>
      <c r="G33" s="97"/>
      <c r="P33" s="97"/>
      <c r="Q33" s="97"/>
    </row>
    <row r="34" spans="1:7" ht="12.75">
      <c r="A34" s="97"/>
      <c r="B34" s="97"/>
      <c r="C34" s="97"/>
      <c r="D34" s="97"/>
      <c r="E34" s="97"/>
      <c r="F34" s="155"/>
      <c r="G34" s="155"/>
    </row>
    <row r="35" spans="1:6" ht="12.75">
      <c r="A35" s="97"/>
      <c r="B35" s="97"/>
      <c r="C35" s="97"/>
      <c r="D35" s="97"/>
      <c r="E35" s="97"/>
      <c r="F35" s="97"/>
    </row>
    <row r="36" spans="1:6" ht="12.75">
      <c r="A36" s="97"/>
      <c r="B36" s="97"/>
      <c r="C36" s="97"/>
      <c r="D36" s="255"/>
      <c r="E36" s="255"/>
      <c r="F36" s="97"/>
    </row>
    <row r="37" spans="1:4" ht="12.75">
      <c r="A37" s="97"/>
      <c r="B37" s="97"/>
      <c r="C37" s="97"/>
      <c r="D37" s="97"/>
    </row>
    <row r="38" spans="2:4" ht="12.75">
      <c r="B38" s="97"/>
      <c r="C38" s="97"/>
      <c r="D38" s="97"/>
    </row>
    <row r="46" ht="15">
      <c r="B46" s="100" t="s">
        <v>51</v>
      </c>
    </row>
  </sheetData>
  <mergeCells count="8">
    <mergeCell ref="B2:P2"/>
    <mergeCell ref="D24:E24"/>
    <mergeCell ref="D32:E32"/>
    <mergeCell ref="D36:E36"/>
    <mergeCell ref="A3:C3"/>
    <mergeCell ref="E8:F8"/>
    <mergeCell ref="E12:F12"/>
    <mergeCell ref="E20:F20"/>
  </mergeCells>
  <printOptions/>
  <pageMargins left="0.75" right="0.61"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www.PHILka.RU</cp:lastModifiedBy>
  <cp:lastPrinted>2015-06-07T10:42:16Z</cp:lastPrinted>
  <dcterms:created xsi:type="dcterms:W3CDTF">1996-10-08T23:32:33Z</dcterms:created>
  <dcterms:modified xsi:type="dcterms:W3CDTF">2015-06-07T10:42:38Z</dcterms:modified>
  <cp:category/>
  <cp:version/>
  <cp:contentType/>
  <cp:contentStatus/>
</cp:coreProperties>
</file>